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4030"/>
  <fileSharing readOnlyRecommended="1"/>
  <workbookPr autoCompressPictures="0"/>
  <bookViews>
    <workbookView xWindow="0" yWindow="0" windowWidth="38400" windowHeight="21080" tabRatio="737"/>
  </bookViews>
  <sheets>
    <sheet name="Teleste" sheetId="18" r:id="rId1"/>
  </sheets>
  <definedNames>
    <definedName name="FiberSensys">#REF!</definedName>
    <definedName name="_xlnm.Print_Area" localSheetId="0">Teleste!$A$1:$F$342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1" i="18" l="1"/>
  <c r="F340" i="18"/>
  <c r="F339" i="18"/>
  <c r="F338" i="18"/>
  <c r="F326" i="18"/>
  <c r="F325" i="18"/>
  <c r="F324" i="18"/>
  <c r="F287" i="18"/>
  <c r="F286" i="18"/>
  <c r="F285" i="18"/>
  <c r="F270" i="18"/>
  <c r="F269" i="18"/>
  <c r="F268" i="18"/>
  <c r="F235" i="18"/>
  <c r="F234" i="18"/>
  <c r="F233" i="18"/>
  <c r="F232" i="18"/>
  <c r="F181" i="18"/>
  <c r="F180" i="18"/>
  <c r="F179" i="18"/>
  <c r="F178" i="18"/>
  <c r="F177" i="18"/>
  <c r="F175" i="18"/>
  <c r="F174" i="18"/>
  <c r="F173" i="18"/>
  <c r="F172" i="18"/>
  <c r="F168" i="18"/>
  <c r="F167" i="18"/>
  <c r="F166" i="18"/>
  <c r="F165" i="18"/>
  <c r="F161" i="18"/>
  <c r="F160" i="18"/>
  <c r="F159" i="18"/>
  <c r="F158" i="18"/>
  <c r="F155" i="18"/>
  <c r="F154" i="18"/>
  <c r="F153" i="18"/>
  <c r="F152" i="18"/>
  <c r="F149" i="18"/>
  <c r="F148" i="18"/>
  <c r="F147" i="18"/>
  <c r="F146" i="18"/>
  <c r="F142" i="18"/>
  <c r="F141" i="18"/>
  <c r="F140" i="18"/>
  <c r="F139" i="18"/>
  <c r="F135" i="18"/>
  <c r="F134" i="18"/>
  <c r="F133" i="18"/>
  <c r="F132" i="18"/>
  <c r="F120" i="18"/>
  <c r="F119" i="18"/>
  <c r="F118" i="18"/>
  <c r="F117" i="18"/>
  <c r="F113" i="18"/>
  <c r="F112" i="18"/>
  <c r="F111" i="18"/>
  <c r="F110" i="18"/>
  <c r="F106" i="18"/>
  <c r="F105" i="18"/>
  <c r="F104" i="18"/>
  <c r="F103" i="18"/>
  <c r="F91" i="18"/>
  <c r="F90" i="18"/>
  <c r="F89" i="18"/>
  <c r="F88" i="18"/>
  <c r="F84" i="18"/>
  <c r="F83" i="18"/>
  <c r="F82" i="18"/>
  <c r="F81" i="18"/>
  <c r="F69" i="18"/>
  <c r="F68" i="18"/>
  <c r="F67" i="18"/>
  <c r="F66" i="18"/>
  <c r="F54" i="18"/>
  <c r="F53" i="18"/>
  <c r="F52" i="18"/>
  <c r="F51" i="18"/>
  <c r="F39" i="18"/>
  <c r="F38" i="18"/>
  <c r="F37" i="18"/>
  <c r="F36" i="18"/>
  <c r="F24" i="18"/>
  <c r="F23" i="18"/>
  <c r="F22" i="18"/>
  <c r="F21" i="18"/>
  <c r="F18" i="18"/>
  <c r="F17" i="18"/>
  <c r="F16" i="18"/>
  <c r="F15" i="18"/>
  <c r="E341" i="18"/>
  <c r="E340" i="18"/>
  <c r="E339" i="18"/>
  <c r="E338" i="18"/>
  <c r="E337" i="18"/>
  <c r="F337" i="18"/>
  <c r="E336" i="18"/>
  <c r="F336" i="18"/>
  <c r="E335" i="18"/>
  <c r="F335" i="18"/>
  <c r="E334" i="18"/>
  <c r="F334" i="18"/>
  <c r="E333" i="18"/>
  <c r="F333" i="18"/>
  <c r="E332" i="18"/>
  <c r="F332" i="18"/>
  <c r="E331" i="18"/>
  <c r="F331" i="18"/>
  <c r="E330" i="18"/>
  <c r="F330" i="18"/>
  <c r="E329" i="18"/>
  <c r="F329" i="18"/>
  <c r="E328" i="18"/>
  <c r="F328" i="18"/>
  <c r="E327" i="18"/>
  <c r="F327" i="18"/>
  <c r="E326" i="18"/>
  <c r="E325" i="18"/>
  <c r="E324" i="18"/>
  <c r="E323" i="18"/>
  <c r="F323" i="18"/>
  <c r="E322" i="18"/>
  <c r="F322" i="18"/>
  <c r="E321" i="18"/>
  <c r="F321" i="18"/>
  <c r="E320" i="18"/>
  <c r="F320" i="18"/>
  <c r="E319" i="18"/>
  <c r="F319" i="18"/>
  <c r="E318" i="18"/>
  <c r="F318" i="18"/>
  <c r="E317" i="18"/>
  <c r="F317" i="18"/>
  <c r="E316" i="18"/>
  <c r="F316" i="18"/>
  <c r="E315" i="18"/>
  <c r="F315" i="18"/>
  <c r="E314" i="18"/>
  <c r="F314" i="18"/>
  <c r="E313" i="18"/>
  <c r="F313" i="18"/>
  <c r="E312" i="18"/>
  <c r="F312" i="18"/>
  <c r="E311" i="18"/>
  <c r="F311" i="18"/>
  <c r="E310" i="18"/>
  <c r="F310" i="18"/>
  <c r="E309" i="18"/>
  <c r="F309" i="18"/>
  <c r="E308" i="18"/>
  <c r="F308" i="18"/>
  <c r="E307" i="18"/>
  <c r="F307" i="18"/>
  <c r="E306" i="18"/>
  <c r="F306" i="18"/>
  <c r="E305" i="18"/>
  <c r="F305" i="18"/>
  <c r="E304" i="18"/>
  <c r="F304" i="18"/>
  <c r="E303" i="18"/>
  <c r="F303" i="18"/>
  <c r="E302" i="18"/>
  <c r="F302" i="18"/>
  <c r="E301" i="18"/>
  <c r="F301" i="18"/>
  <c r="E300" i="18"/>
  <c r="F300" i="18"/>
  <c r="E299" i="18"/>
  <c r="F299" i="18"/>
  <c r="E298" i="18"/>
  <c r="F298" i="18"/>
  <c r="E297" i="18"/>
  <c r="F297" i="18"/>
  <c r="E296" i="18"/>
  <c r="F296" i="18"/>
  <c r="E295" i="18"/>
  <c r="F295" i="18"/>
  <c r="E294" i="18"/>
  <c r="F294" i="18"/>
  <c r="E293" i="18"/>
  <c r="F293" i="18"/>
  <c r="E292" i="18"/>
  <c r="F292" i="18"/>
  <c r="E291" i="18"/>
  <c r="F291" i="18"/>
  <c r="E290" i="18"/>
  <c r="F290" i="18"/>
  <c r="E289" i="18"/>
  <c r="F289" i="18"/>
  <c r="E288" i="18"/>
  <c r="F288" i="18"/>
  <c r="E287" i="18"/>
  <c r="E286" i="18"/>
  <c r="E285" i="18"/>
  <c r="E284" i="18"/>
  <c r="F284" i="18"/>
  <c r="E283" i="18"/>
  <c r="F283" i="18"/>
  <c r="E282" i="18"/>
  <c r="F282" i="18"/>
  <c r="E281" i="18"/>
  <c r="F281" i="18"/>
  <c r="E280" i="18"/>
  <c r="F280" i="18"/>
  <c r="E279" i="18"/>
  <c r="F279" i="18"/>
  <c r="E278" i="18"/>
  <c r="F278" i="18"/>
  <c r="E277" i="18"/>
  <c r="F277" i="18"/>
  <c r="E276" i="18"/>
  <c r="F276" i="18"/>
  <c r="E275" i="18"/>
  <c r="F275" i="18"/>
  <c r="E274" i="18"/>
  <c r="F274" i="18"/>
  <c r="E273" i="18"/>
  <c r="F273" i="18"/>
  <c r="E272" i="18"/>
  <c r="F272" i="18"/>
  <c r="E271" i="18"/>
  <c r="F271" i="18"/>
  <c r="E270" i="18"/>
  <c r="E269" i="18"/>
  <c r="E268" i="18"/>
  <c r="E267" i="18"/>
  <c r="F267" i="18"/>
  <c r="E266" i="18"/>
  <c r="F266" i="18"/>
  <c r="E265" i="18"/>
  <c r="F265" i="18"/>
  <c r="E264" i="18"/>
  <c r="F264" i="18"/>
  <c r="E263" i="18"/>
  <c r="F263" i="18"/>
  <c r="E262" i="18"/>
  <c r="F262" i="18"/>
  <c r="E261" i="18"/>
  <c r="F261" i="18"/>
  <c r="E260" i="18"/>
  <c r="F260" i="18"/>
  <c r="E259" i="18"/>
  <c r="F259" i="18"/>
  <c r="E258" i="18"/>
  <c r="F258" i="18"/>
  <c r="E257" i="18"/>
  <c r="F257" i="18"/>
  <c r="E256" i="18"/>
  <c r="F256" i="18"/>
  <c r="E255" i="18"/>
  <c r="F255" i="18"/>
  <c r="E254" i="18"/>
  <c r="F254" i="18"/>
  <c r="E253" i="18"/>
  <c r="F253" i="18"/>
  <c r="E252" i="18"/>
  <c r="F252" i="18"/>
  <c r="E251" i="18"/>
  <c r="F251" i="18"/>
  <c r="E250" i="18"/>
  <c r="F250" i="18"/>
  <c r="E249" i="18"/>
  <c r="F249" i="18"/>
  <c r="E248" i="18"/>
  <c r="F248" i="18"/>
  <c r="E247" i="18"/>
  <c r="F247" i="18"/>
  <c r="E246" i="18"/>
  <c r="F246" i="18"/>
  <c r="E245" i="18"/>
  <c r="F245" i="18"/>
  <c r="E244" i="18"/>
  <c r="F244" i="18"/>
  <c r="E243" i="18"/>
  <c r="F243" i="18"/>
  <c r="E242" i="18"/>
  <c r="F242" i="18"/>
  <c r="E241" i="18"/>
  <c r="F241" i="18"/>
  <c r="E240" i="18"/>
  <c r="F240" i="18"/>
  <c r="E239" i="18"/>
  <c r="F239" i="18"/>
  <c r="E238" i="18"/>
  <c r="F238" i="18"/>
  <c r="E237" i="18"/>
  <c r="F237" i="18"/>
  <c r="E236" i="18"/>
  <c r="F236" i="18"/>
  <c r="E235" i="18"/>
  <c r="E234" i="18"/>
  <c r="E233" i="18"/>
  <c r="E232" i="18"/>
  <c r="E231" i="18"/>
  <c r="F231" i="18"/>
  <c r="E230" i="18"/>
  <c r="F230" i="18"/>
  <c r="E229" i="18"/>
  <c r="F229" i="18"/>
  <c r="E228" i="18"/>
  <c r="F228" i="18"/>
  <c r="E227" i="18"/>
  <c r="F227" i="18"/>
  <c r="E226" i="18"/>
  <c r="F226" i="18"/>
  <c r="E225" i="18"/>
  <c r="F225" i="18"/>
  <c r="E224" i="18"/>
  <c r="F224" i="18"/>
  <c r="E223" i="18"/>
  <c r="F223" i="18"/>
  <c r="E222" i="18"/>
  <c r="F222" i="18"/>
  <c r="E221" i="18"/>
  <c r="F221" i="18"/>
  <c r="E220" i="18"/>
  <c r="F220" i="18"/>
  <c r="E219" i="18"/>
  <c r="F219" i="18"/>
  <c r="E218" i="18"/>
  <c r="F218" i="18"/>
  <c r="E217" i="18"/>
  <c r="F217" i="18"/>
  <c r="E216" i="18"/>
  <c r="F216" i="18"/>
  <c r="E215" i="18"/>
  <c r="F215" i="18"/>
  <c r="E214" i="18"/>
  <c r="F214" i="18"/>
  <c r="E213" i="18"/>
  <c r="F213" i="18"/>
  <c r="E212" i="18"/>
  <c r="F212" i="18"/>
  <c r="E211" i="18"/>
  <c r="F211" i="18"/>
  <c r="E210" i="18"/>
  <c r="F210" i="18"/>
  <c r="E209" i="18"/>
  <c r="F209" i="18"/>
  <c r="E208" i="18"/>
  <c r="F208" i="18"/>
  <c r="E207" i="18"/>
  <c r="F207" i="18"/>
  <c r="E206" i="18"/>
  <c r="F206" i="18"/>
  <c r="E205" i="18"/>
  <c r="F205" i="18"/>
  <c r="E204" i="18"/>
  <c r="F204" i="18"/>
  <c r="E203" i="18"/>
  <c r="F203" i="18"/>
  <c r="E202" i="18"/>
  <c r="F202" i="18"/>
  <c r="E201" i="18"/>
  <c r="F201" i="18"/>
  <c r="E200" i="18"/>
  <c r="F200" i="18"/>
  <c r="E199" i="18"/>
  <c r="F199" i="18"/>
  <c r="E198" i="18"/>
  <c r="F198" i="18"/>
  <c r="E197" i="18"/>
  <c r="F197" i="18"/>
  <c r="E196" i="18"/>
  <c r="F196" i="18"/>
  <c r="E195" i="18"/>
  <c r="F195" i="18"/>
  <c r="E194" i="18"/>
  <c r="F194" i="18"/>
  <c r="E193" i="18"/>
  <c r="F193" i="18"/>
  <c r="E192" i="18"/>
  <c r="F192" i="18"/>
  <c r="E191" i="18"/>
  <c r="F191" i="18"/>
  <c r="E190" i="18"/>
  <c r="F190" i="18"/>
  <c r="E189" i="18"/>
  <c r="F189" i="18"/>
  <c r="E188" i="18"/>
  <c r="F188" i="18"/>
  <c r="E187" i="18"/>
  <c r="F187" i="18"/>
  <c r="E186" i="18"/>
  <c r="F186" i="18"/>
  <c r="E185" i="18"/>
  <c r="F185" i="18"/>
  <c r="E184" i="18"/>
  <c r="F184" i="18"/>
  <c r="E183" i="18"/>
  <c r="F183" i="18"/>
  <c r="E182" i="18"/>
  <c r="F182" i="18"/>
  <c r="E181" i="18"/>
  <c r="E180" i="18"/>
  <c r="E179" i="18"/>
  <c r="E178" i="18"/>
  <c r="E177" i="18"/>
  <c r="E176" i="18"/>
  <c r="F176" i="18"/>
  <c r="E175" i="18"/>
  <c r="E174" i="18"/>
  <c r="E173" i="18"/>
  <c r="E172" i="18"/>
  <c r="E171" i="18"/>
  <c r="F171" i="18"/>
  <c r="E170" i="18"/>
  <c r="F170" i="18"/>
  <c r="E169" i="18"/>
  <c r="F169" i="18"/>
  <c r="E168" i="18"/>
  <c r="E167" i="18"/>
  <c r="E166" i="18"/>
  <c r="E165" i="18"/>
  <c r="E164" i="18"/>
  <c r="F164" i="18"/>
  <c r="E163" i="18"/>
  <c r="F163" i="18"/>
  <c r="E162" i="18"/>
  <c r="F162" i="18"/>
  <c r="E161" i="18"/>
  <c r="E160" i="18"/>
  <c r="E159" i="18"/>
  <c r="E158" i="18"/>
  <c r="E157" i="18"/>
  <c r="F157" i="18"/>
  <c r="E156" i="18"/>
  <c r="F156" i="18"/>
  <c r="E155" i="18"/>
  <c r="E154" i="18"/>
  <c r="E153" i="18"/>
  <c r="E152" i="18"/>
  <c r="E151" i="18"/>
  <c r="F151" i="18"/>
  <c r="E150" i="18"/>
  <c r="F150" i="18"/>
  <c r="E149" i="18"/>
  <c r="E148" i="18"/>
  <c r="E147" i="18"/>
  <c r="E146" i="18"/>
  <c r="E145" i="18"/>
  <c r="F145" i="18"/>
  <c r="E144" i="18"/>
  <c r="F144" i="18"/>
  <c r="E143" i="18"/>
  <c r="F143" i="18"/>
  <c r="E142" i="18"/>
  <c r="E141" i="18"/>
  <c r="E140" i="18"/>
  <c r="E139" i="18"/>
  <c r="E138" i="18"/>
  <c r="F138" i="18"/>
  <c r="E137" i="18"/>
  <c r="F137" i="18"/>
  <c r="E136" i="18"/>
  <c r="F136" i="18"/>
  <c r="E135" i="18"/>
  <c r="E134" i="18"/>
  <c r="E133" i="18"/>
  <c r="E132" i="18"/>
  <c r="E131" i="18"/>
  <c r="F131" i="18"/>
  <c r="E130" i="18"/>
  <c r="F130" i="18"/>
  <c r="E129" i="18"/>
  <c r="F129" i="18"/>
  <c r="E128" i="18"/>
  <c r="F128" i="18"/>
  <c r="E127" i="18"/>
  <c r="F127" i="18"/>
  <c r="E126" i="18"/>
  <c r="F126" i="18"/>
  <c r="E125" i="18"/>
  <c r="F125" i="18"/>
  <c r="E124" i="18"/>
  <c r="F124" i="18"/>
  <c r="E123" i="18"/>
  <c r="F123" i="18"/>
  <c r="E122" i="18"/>
  <c r="F122" i="18"/>
  <c r="E121" i="18"/>
  <c r="F121" i="18"/>
  <c r="E120" i="18"/>
  <c r="E119" i="18"/>
  <c r="E118" i="18"/>
  <c r="E117" i="18"/>
  <c r="E116" i="18"/>
  <c r="F116" i="18"/>
  <c r="E115" i="18"/>
  <c r="F115" i="18"/>
  <c r="E114" i="18"/>
  <c r="F114" i="18"/>
  <c r="E113" i="18"/>
  <c r="E112" i="18"/>
  <c r="E111" i="18"/>
  <c r="E110" i="18"/>
  <c r="E109" i="18"/>
  <c r="F109" i="18"/>
  <c r="E108" i="18"/>
  <c r="F108" i="18"/>
  <c r="E107" i="18"/>
  <c r="F107" i="18"/>
  <c r="E106" i="18"/>
  <c r="E105" i="18"/>
  <c r="E104" i="18"/>
  <c r="E103" i="18"/>
  <c r="E102" i="18"/>
  <c r="F102" i="18"/>
  <c r="E101" i="18"/>
  <c r="F101" i="18"/>
  <c r="E100" i="18"/>
  <c r="F100" i="18"/>
  <c r="E99" i="18"/>
  <c r="F99" i="18"/>
  <c r="E98" i="18"/>
  <c r="F98" i="18"/>
  <c r="E97" i="18"/>
  <c r="F97" i="18"/>
  <c r="E96" i="18"/>
  <c r="F96" i="18"/>
  <c r="E95" i="18"/>
  <c r="F95" i="18"/>
  <c r="E94" i="18"/>
  <c r="F94" i="18"/>
  <c r="E93" i="18"/>
  <c r="F93" i="18"/>
  <c r="E92" i="18"/>
  <c r="F92" i="18"/>
  <c r="E91" i="18"/>
  <c r="E90" i="18"/>
  <c r="E89" i="18"/>
  <c r="E88" i="18"/>
  <c r="E87" i="18"/>
  <c r="F87" i="18"/>
  <c r="E86" i="18"/>
  <c r="F86" i="18"/>
  <c r="E85" i="18"/>
  <c r="F85" i="18"/>
  <c r="E84" i="18"/>
  <c r="E83" i="18"/>
  <c r="E82" i="18"/>
  <c r="E81" i="18"/>
  <c r="E80" i="18"/>
  <c r="F80" i="18"/>
  <c r="E79" i="18"/>
  <c r="F79" i="18"/>
  <c r="E78" i="18"/>
  <c r="F78" i="18"/>
  <c r="E77" i="18"/>
  <c r="F77" i="18"/>
  <c r="E76" i="18"/>
  <c r="F76" i="18"/>
  <c r="E75" i="18"/>
  <c r="F75" i="18"/>
  <c r="E74" i="18"/>
  <c r="F74" i="18"/>
  <c r="E73" i="18"/>
  <c r="F73" i="18"/>
  <c r="E72" i="18"/>
  <c r="F72" i="18"/>
  <c r="E71" i="18"/>
  <c r="F71" i="18"/>
  <c r="E70" i="18"/>
  <c r="F70" i="18"/>
  <c r="E69" i="18"/>
  <c r="E68" i="18"/>
  <c r="E67" i="18"/>
  <c r="E66" i="18"/>
  <c r="E65" i="18"/>
  <c r="F65" i="18"/>
  <c r="E64" i="18"/>
  <c r="F64" i="18"/>
  <c r="E63" i="18"/>
  <c r="F63" i="18"/>
  <c r="E62" i="18"/>
  <c r="F62" i="18"/>
  <c r="E61" i="18"/>
  <c r="F61" i="18"/>
  <c r="E60" i="18"/>
  <c r="F60" i="18"/>
  <c r="E59" i="18"/>
  <c r="F59" i="18"/>
  <c r="E58" i="18"/>
  <c r="F58" i="18"/>
  <c r="E57" i="18"/>
  <c r="F57" i="18"/>
  <c r="E56" i="18"/>
  <c r="F56" i="18"/>
  <c r="E55" i="18"/>
  <c r="F55" i="18"/>
  <c r="E54" i="18"/>
  <c r="E53" i="18"/>
  <c r="E52" i="18"/>
  <c r="E51" i="18"/>
  <c r="E50" i="18"/>
  <c r="F50" i="18"/>
  <c r="E49" i="18"/>
  <c r="F49" i="18"/>
  <c r="E48" i="18"/>
  <c r="F48" i="18"/>
  <c r="E47" i="18"/>
  <c r="F47" i="18"/>
  <c r="E46" i="18"/>
  <c r="F46" i="18"/>
  <c r="E45" i="18"/>
  <c r="F45" i="18"/>
  <c r="E44" i="18"/>
  <c r="F44" i="18"/>
  <c r="E43" i="18"/>
  <c r="F43" i="18"/>
  <c r="E42" i="18"/>
  <c r="F42" i="18"/>
  <c r="E41" i="18"/>
  <c r="F41" i="18"/>
  <c r="E40" i="18"/>
  <c r="F40" i="18"/>
  <c r="E39" i="18"/>
  <c r="E38" i="18"/>
  <c r="E37" i="18"/>
  <c r="E36" i="18"/>
  <c r="E35" i="18"/>
  <c r="F35" i="18"/>
  <c r="E34" i="18"/>
  <c r="F34" i="18"/>
  <c r="E33" i="18"/>
  <c r="F33" i="18"/>
  <c r="E32" i="18"/>
  <c r="F32" i="18"/>
  <c r="E31" i="18"/>
  <c r="F31" i="18"/>
  <c r="E30" i="18"/>
  <c r="F30" i="18"/>
  <c r="E29" i="18"/>
  <c r="F29" i="18"/>
  <c r="E28" i="18"/>
  <c r="F28" i="18"/>
  <c r="E27" i="18"/>
  <c r="F27" i="18"/>
  <c r="E26" i="18"/>
  <c r="F26" i="18"/>
  <c r="E25" i="18"/>
  <c r="F25" i="18"/>
  <c r="E24" i="18"/>
  <c r="E23" i="18"/>
  <c r="E22" i="18"/>
  <c r="E21" i="18"/>
  <c r="E20" i="18"/>
  <c r="F20" i="18"/>
  <c r="E19" i="18"/>
  <c r="F19" i="18"/>
  <c r="E18" i="18"/>
  <c r="E17" i="18"/>
  <c r="E16" i="18"/>
  <c r="E15" i="18"/>
  <c r="E14" i="18"/>
  <c r="F14" i="18"/>
  <c r="E13" i="18"/>
  <c r="F13" i="18"/>
  <c r="E12" i="18"/>
  <c r="F12" i="18"/>
  <c r="E11" i="18"/>
  <c r="F11" i="18"/>
</calcChain>
</file>

<file path=xl/sharedStrings.xml><?xml version="1.0" encoding="utf-8"?>
<sst xmlns="http://schemas.openxmlformats.org/spreadsheetml/2006/main" count="550" uniqueCount="543">
  <si>
    <t>↑↑</t>
  </si>
  <si>
    <t>Оглавление</t>
  </si>
  <si>
    <t>Распродажа</t>
  </si>
  <si>
    <t>Фирма,</t>
  </si>
  <si>
    <t>Описание,</t>
  </si>
  <si>
    <t>Цена</t>
  </si>
  <si>
    <t>модель</t>
  </si>
  <si>
    <t>технические характеристики</t>
  </si>
  <si>
    <t>Скидка</t>
  </si>
  <si>
    <t>по запросу</t>
  </si>
  <si>
    <t>Снято с производства</t>
  </si>
  <si>
    <t>Понижение цены</t>
  </si>
  <si>
    <t>Повышение цены</t>
  </si>
  <si>
    <t>Новинка/обновление</t>
  </si>
  <si>
    <t>Аксессуары</t>
  </si>
  <si>
    <t xml:space="preserve">Евро/доллар </t>
  </si>
  <si>
    <t>ЕВРО</t>
  </si>
  <si>
    <r>
      <t>Платформа</t>
    </r>
    <r>
      <rPr>
        <b/>
        <sz val="12"/>
        <rFont val="Arial Cyr"/>
        <family val="2"/>
        <charset val="204"/>
      </rPr>
      <t xml:space="preserve"> CFO</t>
    </r>
  </si>
  <si>
    <t>Серия CFO100 MM</t>
  </si>
  <si>
    <t>Устройства передачи видеосигнала по многомодовому волокну до 6,5км.</t>
  </si>
  <si>
    <t>CPT101</t>
  </si>
  <si>
    <t>Миниатюрный одноканальный передатчик, 860 нм, 1 волокно, автономное исполнение, компакт (монтаж на DIN опционально, см.CIK001)</t>
  </si>
  <si>
    <t>CRR101</t>
  </si>
  <si>
    <t>Одноканальный приемник, 1 волокно, 860 нм, 1 слот в крейте</t>
  </si>
  <si>
    <t>CRT103</t>
  </si>
  <si>
    <t>Трехканальный передатчик, 860 нм, 3 волокна, 1 слот в крейте</t>
  </si>
  <si>
    <t>CRR103</t>
  </si>
  <si>
    <t>Трехканальный приемник, 860 нм, 3 волокна, 1 слот в крейте</t>
  </si>
  <si>
    <t>Серия CFO331 MM</t>
  </si>
  <si>
    <t>Устройства передачи видеосигнала(1) и данных(1) по многомодовому волокну до 8 км</t>
  </si>
  <si>
    <t>CPT331</t>
  </si>
  <si>
    <t>Одноканальный передатчик видео/трансивер данных(220 Мбит/с)/тревоги, 10бит ккодирование видео, автономное исполн., 1310/1550 нм, 1 волокно, до 5 км, -34°С +74°С</t>
  </si>
  <si>
    <t>CRR331</t>
  </si>
  <si>
    <t>Одноканальный передатчик видео/трансивер данных(220 Мбит/с)/тревоги, 10бит ккодирование видео, 1 слот в крейте, 1310/1550 нм, 1 волокно, до 5 км</t>
  </si>
  <si>
    <t>Серия CFO410 МM</t>
  </si>
  <si>
    <t>Четырехканальные устройства передачи видео по многомодовому волокну</t>
  </si>
  <si>
    <t>CRT410</t>
  </si>
  <si>
    <t>Четырех канальный передатчик видеосигналов, 1310 нм, 1 слот в крейте, без опт.перед.(SFP)</t>
  </si>
  <si>
    <t>CRR410</t>
  </si>
  <si>
    <t>Четырех канальный приемник видеосигналов, 1310 нм, 1 слот в крейте, без опт.перед.(SFP)</t>
  </si>
  <si>
    <t>CMT410S</t>
  </si>
  <si>
    <t>Четырех канальный передатчик видеосигналов, 1310 нм, 2 многомодовых волокна, автономное исполн., дальность до 2 км., с кожухом для монтажа на стену  (CMA011 в комплекте).</t>
  </si>
  <si>
    <t>CRT410S</t>
  </si>
  <si>
    <t>Четырех канальный передатчик видеосигналов, 1310 нм, 2 многомодовых волокна, 1 слот в крейте, дальность до  2 км.</t>
  </si>
  <si>
    <t>CRR410S</t>
  </si>
  <si>
    <t>Четырех канальный приемник видеосигналов, 1310 нм, 2 многомодовых волокна, 1 слот в крейте, дальность до  2 км.</t>
  </si>
  <si>
    <t>CMT410M</t>
  </si>
  <si>
    <t>Четырех канальный передатчик видеосигналов, 1310 нм, 1 одномодовое волокно, автономное исполн., дальность до 20 км., с кожухом для монтажа на стену  (CMA011 в комплекте).</t>
  </si>
  <si>
    <t>CRT410M</t>
  </si>
  <si>
    <t>Четырех канальный передатчик видеосигналов, 1310 нм, 1 одномодовое волокно, 1 слот в крейте, дальность до 20 км.</t>
  </si>
  <si>
    <t>CRR410M</t>
  </si>
  <si>
    <t>Четырех канальный приемник видеосигналов, 1310 нм, 1 одномодовое волокно, 1 слот в крейте, дальность до 20 км.</t>
  </si>
  <si>
    <t>CMT410L</t>
  </si>
  <si>
    <t>Четырех канальный передатчик видеосигналов, 1310 нм, 1 одномодовое волокно, автономное исполн., дальность до 40 км., с кожухом для монтажа на стену  (CMA011 в комплекте).</t>
  </si>
  <si>
    <t>CRT410L</t>
  </si>
  <si>
    <t>Четырех канальный передатчик видеосигналов, 1310 нм, 1 одномодовое волокно, 1 слот в крейте, дальность до 40 км.</t>
  </si>
  <si>
    <t>CRR410L</t>
  </si>
  <si>
    <t>Четырех канальный приемник видеосигналов, 1310 нм, 1 одномодовое волокно, 1 слот в крейте, дальность до 40 км.</t>
  </si>
  <si>
    <t>Серия CFO810 MM</t>
  </si>
  <si>
    <t>Восьмиканальные устройства передачи видео по многомодовому волокну</t>
  </si>
  <si>
    <t>CRT810</t>
  </si>
  <si>
    <t>Восьми канальный передатчик видеосигналов, 1310 нм, 1 слот в крейте,  без опт.перед.(SFP)</t>
  </si>
  <si>
    <t>CRR810</t>
  </si>
  <si>
    <t>Восьми канальный приемник видеосигналов, 1310 нм, 1 слот в крейте, без опт.перед.(SFP)</t>
  </si>
  <si>
    <t>CMT810S</t>
  </si>
  <si>
    <t>Восьми канальный передатчик видеосигналов, 1310 нм, 2 многомодовых волокна, автономное исполн., дальность до 2 км., с кожухом для монтажа на стену  (CMA011 в комплекте).</t>
  </si>
  <si>
    <t>CRT810S</t>
  </si>
  <si>
    <t>Восьми канальный передатчик видеосигналов, 1310 нм, 2 многомодовых волокна, 1 слот в крейте, дальность до 2 км.</t>
  </si>
  <si>
    <t>CRR810S</t>
  </si>
  <si>
    <t>Восьми канальный приемник видеосигналов, 1310 нм, 2 многомодовых волокна, 1 слот в крейте, дальность до  2 км.</t>
  </si>
  <si>
    <t>CMT810M</t>
  </si>
  <si>
    <t>Восьми канальный передатчик видеосигналов, 1310 нм, 1 одномодовое волокно, автономное исполн., дальность до 20 км., с кожухом для монтажа на стену  (CMA011 в комплекте).</t>
  </si>
  <si>
    <t>CRT810M</t>
  </si>
  <si>
    <t>Восьми канальный передатчик видеосигналов, 1310 нм, 1 одномодовое волокно, 1 слот в крейте, дальность до  20 км.</t>
  </si>
  <si>
    <t>CRR810M</t>
  </si>
  <si>
    <t>Восьми канальный приемник видеосигналов, 1310 нм, 1 одномодовое волокно, 1 слот в крейте, дальность до 20 км.</t>
  </si>
  <si>
    <t>CMT810L</t>
  </si>
  <si>
    <t>Восьми канальный передатчик видеосигналов, 1310 нм, 1 одномодовое волокно, автономное исполн., дальность до 40 км., с кожухом для монтажа на стену  (CMA011 в комплекте).</t>
  </si>
  <si>
    <t>CRT810L</t>
  </si>
  <si>
    <t>Восьми канальный передатчик видеосигналов, 1310 нм, 1 одномодовое волокно, 1 слот в крейте, дальность до 40 км.</t>
  </si>
  <si>
    <t>CRR810L</t>
  </si>
  <si>
    <t>Восьми канальный приемник видеосигналов, 1310 нм, 1 одномодовое волокно, 1 слот в крейте, дальность до 40 км.</t>
  </si>
  <si>
    <t>Серия CFO420 MM</t>
  </si>
  <si>
    <t>Четырехканальные устройства передачи видео(4) и данных(1) по многомодовому волокну</t>
  </si>
  <si>
    <t>CRT420</t>
  </si>
  <si>
    <t>Четырех канальный передатчик видеосигналов, 1310 нм, 2 слота в крейте,  без опт.перед.(SFP)</t>
  </si>
  <si>
    <t>CRR420</t>
  </si>
  <si>
    <t>Четырех канальный приемник видеосигналов, 1310 нм, 2 слота в крейте,  без опт.перед.(SFP)</t>
  </si>
  <si>
    <t>CMT420S</t>
  </si>
  <si>
    <t>Четырех канальный передатчик видеосигналов, 1310 нм, 2 многомодовых волокна, автономное исполн., дальность до  2 км., с кожухом для монтажа на стену  (CMA025 в комплекте).</t>
  </si>
  <si>
    <t>CRT420S</t>
  </si>
  <si>
    <t>Четырех канальный передатчик видеосигналов, 1310 нм, 2 многомодовых волокна, 2 слота в крейте, дальность до 2 км.</t>
  </si>
  <si>
    <t>CRR420S</t>
  </si>
  <si>
    <t>Четырех канальный приемник видеосигналов, 1310 нм, 2 многомодовых волокна,, 2 слота в крейте, дальность до 2 км.</t>
  </si>
  <si>
    <t>CMT420M</t>
  </si>
  <si>
    <t>Четырех канальный передатчик видеосигналов, 1310 нм, 1 одномодовое волокно, автономное исполн., дальность до 20 км., с кожухом для монтажа на стену  (CMA025 в комплекте).</t>
  </si>
  <si>
    <t>CRT420M</t>
  </si>
  <si>
    <t>Четырех канальный передатчик видеосигналов, 1310 нм, 1 одномодовое волокно, 2 слота в крейте, дальность до 20 км.</t>
  </si>
  <si>
    <t>CRR420M</t>
  </si>
  <si>
    <t>Четырех канальный приемник видеосигналов, 1310 нм, 1 одномодовое волокно, 2 слота в крейте, дальность до  20 км.</t>
  </si>
  <si>
    <t>CMT420L</t>
  </si>
  <si>
    <t>Четырех канальный передатчик видеосигналов, 1310 нм, 1 одномодовое волокно,, автономное исполн., дальность до 40 км., с кожухом для монтажа на стену  (CMA025 в комплекте).</t>
  </si>
  <si>
    <t>CRT420L</t>
  </si>
  <si>
    <t>Четырех канальный передатчик видеосигналов, 1310 нм, 1 одномодовое волокно, 2 слота в крейте, дальность до 40 км.</t>
  </si>
  <si>
    <t>CRR420L</t>
  </si>
  <si>
    <t>Четырех канальный приемник видеосигналов, 1310 нм, 1 одномодовое волокно, 2 слота в крейте, дальность до  40 км.</t>
  </si>
  <si>
    <t>Серия CFO820 MM</t>
  </si>
  <si>
    <t>Восьмиканальные устройства передачи видео(8) и данных(1) по многомодовому волокну</t>
  </si>
  <si>
    <t>CRT820</t>
  </si>
  <si>
    <t>Восьми канальный передатчик видеосигналов, 1310 нм, 2 слота в крейте,  без опт.перед.(SFP)</t>
  </si>
  <si>
    <t>CRR820</t>
  </si>
  <si>
    <t>Восьми канальный приемник видеосигналов, 1310 нм, 2 слота в крейте,  без опт.перед.(SFP)</t>
  </si>
  <si>
    <t>CMT820S</t>
  </si>
  <si>
    <t>Восьми канальный передатчик видеосигналов, 1310 нм, 2 многомодовых волокна, автономное исполн., дальность до 2 км., с кожухом для монтажа на стену  (CMA025 в комплекте).</t>
  </si>
  <si>
    <t>CRT820S</t>
  </si>
  <si>
    <t>Восьми канальный передатчик видеосигналов, 1310 нм, 2 многомодовых волокна, 2 слота в крейте, дальность до 2 км.</t>
  </si>
  <si>
    <t>CRR820S</t>
  </si>
  <si>
    <t>Восьми канальный приемник видеосигналов, 1310 нм, 2 многомодовых волокна, 2 слота в крейте, дальность до 2 км.</t>
  </si>
  <si>
    <t>CMT820M</t>
  </si>
  <si>
    <t>Восьми канальный передатчик видеосигналов, 1310 нм, 1 одномодовое волокно, автономное исполн., дальность до 20 км., с кожухом для монтажа на стену  (CMA025 в комплекте).</t>
  </si>
  <si>
    <t>CRT820M</t>
  </si>
  <si>
    <t>Восьми канальный передатчик видеосигналов, 1310 нм, 1 одномодовое волокно, 2 слота в крейте, дальность до 20 км.</t>
  </si>
  <si>
    <t>CRR820M</t>
  </si>
  <si>
    <t>Восьми канальный приемник видеосигналов, 1310 нм, 1 одномодовое волокно, 2 слота в крейте, дальность до 20 км.</t>
  </si>
  <si>
    <t>CMT820L</t>
  </si>
  <si>
    <t>Восьми канальный передатчик видеосигналов, 1310 нм, 1 одномодовое волокно, автономное исполн., дальность до 40 км., с кожухом для монтажа на стену  (CMA025 в комплекте).</t>
  </si>
  <si>
    <t>CRT820L</t>
  </si>
  <si>
    <t>Восьми канальный передатчик видеосигналов, 1310 нм, 1 одномодовое волокно, 2 слота в крейте, дальность до 40 км.</t>
  </si>
  <si>
    <t>CRR820L</t>
  </si>
  <si>
    <t>Восьми канальный приемник видеосигналов, 1310 нм, 1 одномодовое волокно, 2 слота в крейте, дальность до 40 км.</t>
  </si>
  <si>
    <t>Серия CFO432 MM</t>
  </si>
  <si>
    <t>Четырехканальные устройства передачи видео(4), аудио(2), тревоги(1) и данных(3) по многомодовому волокну</t>
  </si>
  <si>
    <t>CMT432</t>
  </si>
  <si>
    <t xml:space="preserve">Четырех канальный передатчик видеосигналов/аудио/трансивер данных и 10/100Base-Tx Ethernet, 1310 нм, 2 волокна, автономное исполн., дальность до 1,5 км., с кожухом для монтажа на стену  (CMA025 в комплекте), -34°С +74°С </t>
  </si>
  <si>
    <t>CRT432</t>
  </si>
  <si>
    <t>Четырех канальный передатчик видеосигналов/аудио/трансивер данных и 10/100Base-Tx Ethernet, 1310 нм, 2 волокна, автономное исполн., дальность до  1,5 км., 2 слота в крейте</t>
  </si>
  <si>
    <t>CRR432</t>
  </si>
  <si>
    <t>Четырех канальный приемник видеосигналов/аудио/трансивер данных и 10/100Base-Tx Ethernet, 1310 нм, 2 волокна, автономное исполн., дальность до  1,5 км., 2 слота в крейте</t>
  </si>
  <si>
    <t>Серия CFO160</t>
  </si>
  <si>
    <r>
      <t>Одноканальные устройства передачи видео</t>
    </r>
    <r>
      <rPr>
        <b/>
        <sz val="9"/>
        <color indexed="8"/>
        <rFont val="Arial CYR"/>
        <family val="2"/>
        <charset val="204"/>
      </rPr>
      <t xml:space="preserve"> (1),</t>
    </r>
    <r>
      <rPr>
        <b/>
        <sz val="9"/>
        <rFont val="Arial CYR"/>
        <family val="2"/>
        <charset val="204"/>
      </rPr>
      <t xml:space="preserve"> аудио (2), тревог(3/2)</t>
    </r>
    <r>
      <rPr>
        <b/>
        <sz val="9"/>
        <color indexed="10"/>
        <rFont val="Arial Cyr"/>
        <family val="2"/>
        <charset val="204"/>
      </rPr>
      <t xml:space="preserve"> </t>
    </r>
    <r>
      <rPr>
        <b/>
        <sz val="9"/>
        <rFont val="Arial CYR"/>
        <family val="2"/>
        <charset val="204"/>
      </rPr>
      <t>и данных(3 RS + Ethernet) по одномодовому волокну до 40 км
или многомодовому волокну до 2 км</t>
    </r>
  </si>
  <si>
    <t>CMT160S</t>
  </si>
  <si>
    <t xml:space="preserve">Одноканальный передатчик видео, трансивер 10/100BaseTX/аудио/данные/тревоги, 1310 нм, 2 многомодовых волокна(до 2 км), автономное исполнение(вкл.CMA025), шина контроля и диагностики,-34°С +74°С </t>
  </si>
  <si>
    <t>CRT160S</t>
  </si>
  <si>
    <t xml:space="preserve">Одноканальный передатчик видео, трансивер 10/100BaseTX/аудио/данные/тревоги, 1310 нм, 2 многомодовых волокна(до 2 км),2 слота в крейте (10HP), шина контроля и диагностики,-34°С +74°С </t>
  </si>
  <si>
    <t>CRR160S</t>
  </si>
  <si>
    <t xml:space="preserve">Одноканальный приемник видео, трансивер 10/100BaseTX/аудио/данные/тревоги, 1310 нм, 2 многомодовых волокна(до 2 км),2 слота в крейте (10HP), шина контроля и диагностики,-34°С +74°С </t>
  </si>
  <si>
    <t>CMT160M</t>
  </si>
  <si>
    <t xml:space="preserve">Одноканальный передатчик видео, трансивер 10/100BaseTX/аудио/данные/тревоги, 1310 нм, 1 одномодовое волокно(до 20 км), автономное исполнение(вкл.CMA025), шина контроля и диагностики,-34°С +74°С </t>
  </si>
  <si>
    <t>CRT160M</t>
  </si>
  <si>
    <t xml:space="preserve">Одноканальный передатчик видео, трансивер 10/100BaseTX/аудио/данные/тревоги, 1310 нм, 1 одномодовое волокно(до 20 км),2 слота в крейте (10HP), шина контроля и диагностики,-34°С +74°С </t>
  </si>
  <si>
    <t>CRR160M</t>
  </si>
  <si>
    <t xml:space="preserve">Одноканальный приемник видео, трансивер 10/100BaseTX/аудио/данные/тревоги, 1310 нм,1 одномодовое волокно(до 20 км),2 слота в крейте (10HP), шина контроля и диагностики,-34°С +74°С </t>
  </si>
  <si>
    <t>CMT160L</t>
  </si>
  <si>
    <t xml:space="preserve">Одноканальный передатчик видео, трансивер 10/100BaseTX/аудио/данные/тревоги, 1310 нм, 1 одномодовое волокно(до 40 км), автономное исполнение(вкл.CMA025), шина контроля и диагностики,-34°С +74°С </t>
  </si>
  <si>
    <t>CRT160L</t>
  </si>
  <si>
    <t xml:space="preserve">Одноканальный передатчик видео, трансивер 10/100BaseTX/аудио/данные/тревоги, 1310 нм, 1 одномодовое волокно(до 40 км),2 слота в крейте (10HP), шина контроля и диагностики,-34°С +74°С </t>
  </si>
  <si>
    <t>CRR160L</t>
  </si>
  <si>
    <t xml:space="preserve">Одноканальный приемник видео, трансивер 10/100BaseTX/аудио/данные/тревоги, 1310 нм,1 одномодовое волокно(до 40 км),2 слота в крейте (10HP), шина контроля и диагностики,-34°С +74°С </t>
  </si>
  <si>
    <t>CRT160</t>
  </si>
  <si>
    <t xml:space="preserve">Одноканальный передатчик видео, трансивер 10/100BaseTX/аудио/данные/тревоги, без передатчика по оптическому волокну(свободный слот SFP),2 слота в крейте (10HP), шина контроля и диагностики,-34°С +74°С </t>
  </si>
  <si>
    <t xml:space="preserve">CRR160 </t>
  </si>
  <si>
    <t xml:space="preserve">Одноканальный приемник видео, трансивер 10/100BaseTX/аудио/данные/тревоги,без передатчика по оптическому волокну(свободный слот SFP),2 слота в крейте (10HP), шина контроля и диагностики,-34°С +74°С </t>
  </si>
  <si>
    <t>Серия CFO161 SM</t>
  </si>
  <si>
    <t>Одноканальные устройства передачи видео (1), аудио (2), тревог (1) и данных (3) по одномодовому волокну до 50 км</t>
  </si>
  <si>
    <t>CMT161</t>
  </si>
  <si>
    <t>Одноканальный передатчик видео, трансивер 10/100BaseTX/аудио/данные/тревоги, 1310 нм, 1 волокно, автономное исполнение, шина контроля и диагностики, -10°С +60°С (-34°С +74°С по запросу)</t>
  </si>
  <si>
    <t>CRT161</t>
  </si>
  <si>
    <t>Одноканальный передатчик видео, трансивер 10/100BaseTX/аудио/данные/тревоги, 1310 нм, 1 волокно, 2 слота в крейте, шина контроля и диагностики, -10°С +60°С (-34°С +74°С по запросу)</t>
  </si>
  <si>
    <t>CRR161</t>
  </si>
  <si>
    <t>Одноканальный приемник видео, трансивер 10/100BaseTX/аудио/данные/тревоги, 1310 нм, 1 волокно, 2 слота в крейте, шина контроля и диагностики, -10°С +60°С (-34°С +74°С по запросу)</t>
  </si>
  <si>
    <t>Серия CFO191 SM</t>
  </si>
  <si>
    <t>Одноканальные устройства передачи видео (1), аудио (2), тревог (1) и данных (3) по одномодовому волокну до 60 км</t>
  </si>
  <si>
    <t>CMT191</t>
  </si>
  <si>
    <t>Одноканальный передатчик видео, трансивер 10/100BaseTX/аудио/данные/тревоги, 1550/1310 нм, 1 волокно, автономное исполнение(включая CMA025), шина контроля и диагностики, -34°С +74°С</t>
  </si>
  <si>
    <t>CRT191</t>
  </si>
  <si>
    <t xml:space="preserve">Одноканальный передатчик видео, трансивер 10/100BaseTX/аудио/данные/тревоги, 1550/1310 нм, 1 волокно, 2 слота в крейте, шина контроля и диагностики, -34°С +74°С </t>
  </si>
  <si>
    <t>CRR191</t>
  </si>
  <si>
    <t xml:space="preserve">Одноканальный приемник видео, трансивер 10/100BaseTX/аудио/данные/тревоги, 1550/1310 нм, 1 волокно, 2 слота в крейте, шина контроля и диагностики, -34°С +74°С </t>
  </si>
  <si>
    <t>Серия CFO460</t>
  </si>
  <si>
    <r>
      <t>Четырехканальные устройства передачи видео</t>
    </r>
    <r>
      <rPr>
        <b/>
        <sz val="9"/>
        <color indexed="8"/>
        <rFont val="Arial CYR"/>
        <family val="2"/>
        <charset val="204"/>
      </rPr>
      <t xml:space="preserve"> (4),</t>
    </r>
    <r>
      <rPr>
        <b/>
        <sz val="9"/>
        <rFont val="Arial CYR"/>
        <family val="2"/>
        <charset val="204"/>
      </rPr>
      <t xml:space="preserve"> аудио (2), тревог(3/2)</t>
    </r>
    <r>
      <rPr>
        <b/>
        <sz val="9"/>
        <color indexed="10"/>
        <rFont val="Arial Cyr"/>
        <family val="2"/>
        <charset val="204"/>
      </rPr>
      <t xml:space="preserve"> </t>
    </r>
    <r>
      <rPr>
        <b/>
        <sz val="9"/>
        <rFont val="Arial CYR"/>
        <family val="2"/>
        <charset val="204"/>
      </rPr>
      <t>и данных(3 RS + Ethernet) по одномодовому волокну до 40 км
или многомодовому волокну до 2 км</t>
    </r>
  </si>
  <si>
    <t>CMT460S</t>
  </si>
  <si>
    <t xml:space="preserve">Четырехканальный передатчик видео, трансивер 10/100BaseTX/аудио/данные/тревоги, 1310 нм, 2 многомодовых волокна(до 2 км), автономное исполнение(вкл.CMA025), шина контроля и диагностики,-34°С +74°С </t>
  </si>
  <si>
    <t>CRT460S</t>
  </si>
  <si>
    <t xml:space="preserve">Четырехканальный передатчик видео, трансивер 10/100BaseTX/аудио/данные/тревоги, 1310 нм, 2 многомодовых волокна(до 2 км),2 слота в крейте (10HP), шина контроля и диагностики,-34°С +74°С </t>
  </si>
  <si>
    <t>CRR460S</t>
  </si>
  <si>
    <t xml:space="preserve">Четырехканальный приемник видео, трансивер 10/100BaseTX/аудио/данные/тревоги, 1310 нм, 2 многомодовых волокна(до 2 км),2 слота в крейте (10HP), шина контроля и диагностики,-34°С +74°С </t>
  </si>
  <si>
    <t>CMT460M</t>
  </si>
  <si>
    <t xml:space="preserve">Четырехканальный передатчик видео, трансивер 10/100BaseTX/аудио/данные/тревоги, 1310 нм, 1 одномодовое волокно(до 20 км), автономное исполнение(вкл.CMA025), шина контроля и диагностики,-34°С +74°С </t>
  </si>
  <si>
    <t>CRT460M</t>
  </si>
  <si>
    <t xml:space="preserve">Четырехканальный передатчик видео, трансивер 10/100BaseTX/аудио/данные/тревоги, 1310 нм, 1 одномодовое волокно(до 20 км),2 слота в крейте (10HP), шина контроля и диагностики,-34°С +74°С </t>
  </si>
  <si>
    <t>CRR460M</t>
  </si>
  <si>
    <t xml:space="preserve">Четырехканальный приемник видео, трансивер 10/100BaseTX/аудио/данные/тревоги, 1310 нм,1 одномодовое волокно(до 20 км),2 слота в крейте (10HP), шина контроля и диагностики,-34°С +74°С </t>
  </si>
  <si>
    <t>CMT460L</t>
  </si>
  <si>
    <t xml:space="preserve">Четырехканальный передатчик видео, трансивер 10/100BaseTX/аудио/данные/тревоги, 1310 нм, 1 одномодовое волокно(до 40 км), автономное исполнение(вкл.CMA025), шина контроля и диагностики,-34°С +74°С </t>
  </si>
  <si>
    <t>CRT460L</t>
  </si>
  <si>
    <t xml:space="preserve">Четырехканальный передатчик видео, трансивер 10/100BaseTX/аудио/данные/тревоги, 1310 нм, 1 одномодовое волокно(до 40 км),2 слота в крейте (10HP), шина контроля и диагностики,-34°С +74°С </t>
  </si>
  <si>
    <t>CRR460L</t>
  </si>
  <si>
    <t xml:space="preserve">Четырехканальный приемник видео, трансивер 10/100BaseTX/аудио/данные/тревоги, 1310 нм,1 одномодовое волокно(до 40 км),2 слота в крейте (10HP), шина контроля и диагностики,-34°С +74°С </t>
  </si>
  <si>
    <t xml:space="preserve">CRT460 </t>
  </si>
  <si>
    <t xml:space="preserve">Четырехканальный передатчик видео, трансивер 10/100BaseTX/аудио/данные/тревоги, без передатчика по оптическому волокну(свободный слот SFP),2 слота в крейте (10HP), шина контроля и диагностики,-34°С +74°С </t>
  </si>
  <si>
    <t xml:space="preserve">CRR460 </t>
  </si>
  <si>
    <t xml:space="preserve">Четырехканальный приемник видео, трансивер 10/100BaseTX/аудио/данные/тревоги,без передатчика по оптическому волокну(свободный слот SFP),2 слота в крейте (10HP), шина контроля и диагностики,-34°С +74°С </t>
  </si>
  <si>
    <t>Серия CFO461 SM</t>
  </si>
  <si>
    <t>Четырехканальные (8-ми с WDM) устройства передачи видео(4), аудио(2), тревог(1) и данных(3) по одномодовому волокну до 50 км</t>
  </si>
  <si>
    <t>CMT461</t>
  </si>
  <si>
    <t>Четырехканальный передатчик видео, трансивер 10/100BaseTX/аудио/данных, 1310 нм, 1 волокно, автономное исполнение, с кожухом для монтажа на стену  (CMA025 в комплекте), шина контроля и диагностики, -10°С +60°С (-34°С +74°С по запросу)</t>
  </si>
  <si>
    <t>CRT461</t>
  </si>
  <si>
    <t>Четырехканальный передатчик видео, трансивер 10/100BaseTX/аудио/данных, 1310 нм, 1 волокно, 2 слота в крейте, шина контроля и диагностики, -10°С +60°С (-34°С +74°С по запросу)</t>
  </si>
  <si>
    <t>CRR461</t>
  </si>
  <si>
    <t>Четырехканальный приемник видео, трансивер 10/100BaseTX/аудио/данных, 1310 нм, 1 волокно, 2 слота в крейте, шина контроля и диагностики, -10°С +60°С (-34°С +74°С по запросу)</t>
  </si>
  <si>
    <t>Серия CFO491 SM</t>
  </si>
  <si>
    <t>Четырехканальные (8-ми с WDM) устройства передачи видео(4), аудио(2), тревог(1) и данных(3) по одномодовому волокну до 60 км</t>
  </si>
  <si>
    <t>CMT491</t>
  </si>
  <si>
    <t xml:space="preserve">Четырехканальный передатчик видео/аудио/данных/контактов, 1550/1310 нм, 1 волокно, автономное исполнение, с кожухом для монтажа на стену  (CMA025 в комплекте), шина контроля и диагностики, -34°С +74°С </t>
  </si>
  <si>
    <t>CRT491</t>
  </si>
  <si>
    <t>Четырехканальный передатчик видео/аудио/данных.контактов, 1550/1310 нм, 1 волокно, 2 слота в крейте, шина контроля и диагностики, -34°С +74°С</t>
  </si>
  <si>
    <t>CRR491</t>
  </si>
  <si>
    <t>Четырехканальный приемник видео/аудио/данных.контактов, 1550/1310 нм, 1 волокно, 2 слота в крейте, шина контроля и диагностики, -34°С +74°С</t>
  </si>
  <si>
    <t>Серия  CFO521 SM</t>
  </si>
  <si>
    <t>Одноканальные устройства передачи видео(1), тревог(1) и данных(1) по одномодовому волокну до 20 км</t>
  </si>
  <si>
    <t>CPT521</t>
  </si>
  <si>
    <t>Одноканальный передатчик видео, трансивер тревож. конт./данных, 1310/1550 нм, 1 волоконо, компактное исполнение (монтаж на DIN опционально, см.CIK001), дальность до 20км</t>
  </si>
  <si>
    <t>CRR521</t>
  </si>
  <si>
    <t>Одноканальный приемник видео, трансивер тревож. конт./данных, 1310/1550 нм, 1 волоконо, 1 слот в крейте, дальность до 20км</t>
  </si>
  <si>
    <t>Серия  CFO541 SM</t>
  </si>
  <si>
    <t>CPT541</t>
  </si>
  <si>
    <t>Одноканальный передатчик видео, трансивер тревож. конт./данных, 1310/1550 нм, 1 волоконо, компактное исполнение (монтаж на DIN опционально, см.CIK001), дальность до 60км</t>
  </si>
  <si>
    <t>CRR541</t>
  </si>
  <si>
    <t>Одноканальный приемник видео, трансивер тревож. конт./данных, 1310/1550 нм, 1 волоконо, 1 слот в крейте, дальность до 60км</t>
  </si>
  <si>
    <t>Серия CFO861 SM</t>
  </si>
  <si>
    <t>8-канальные (16 с WDM) устройства передачи видео(8), аудио(2), тревог(1) и данных(3) по одномодовому волокну до 50 км</t>
  </si>
  <si>
    <t>CMT861</t>
  </si>
  <si>
    <t>Восьмиканальный передатчик видео, трансивер 10/100BaseTX/аудио/данные/тревоги, 1310нм, 1 волокно, автономное исполнение, шина контроля и диагностики,  -10°С +60°С (-34°С +74°С по запросу)</t>
  </si>
  <si>
    <t>CRT861</t>
  </si>
  <si>
    <t>Восьмиканальный передатчик видео, трансивер 10/100BaseTX/аудио/данные/тревоги, 1310 нм, 1 волокно, 3 слота в крейте, шина контроля и диагностики,  -10°С +60°С (-34°С +74°С по запросу)</t>
  </si>
  <si>
    <t>CRR861</t>
  </si>
  <si>
    <t>Восьмиканальный приемник видео, трансивер 10/100BaseTX/аудио/данные/тревоги, 1310 нм, 1 волокно, 3 слота в крейте, шина контроля и диагностики,  -10°С +60°С (-34°С +74°С по запросу)</t>
  </si>
  <si>
    <t>Серия CFO891 SM</t>
  </si>
  <si>
    <t>8-канальные (16 с WDM) устройства передачи видео(8), аудио(2), тревог(1) и данных(3) по одномодовому волокну до 60 км</t>
  </si>
  <si>
    <t>CMT891</t>
  </si>
  <si>
    <t xml:space="preserve">Восьмиканальный передатчик видео, трансивер аудио/данные/тревоги, 1550/1310 нм, 1 волокно, автономное исполнение(CMA035 в комплекте), шина контроля и диагностики,  -34°С +74°С </t>
  </si>
  <si>
    <t>CRT891</t>
  </si>
  <si>
    <t xml:space="preserve">Восьмиканальный передатчик видео, трансивер аудио/данные/тревоги, 1550/1310 нм, 1 волокно, 3 слота в крейте, шина контроля и диагностики,  -34°С +74°С </t>
  </si>
  <si>
    <t>CRR891</t>
  </si>
  <si>
    <t xml:space="preserve">Восьмиканальный приемник видео, трансивер аудио/данные/тревоги, 1550/1310 нм, 1 волокно, 3 слота в крейте, шина контроля и диагностики,  -34°С +74°С </t>
  </si>
  <si>
    <t>Серия CFO900</t>
  </si>
  <si>
    <t>Трансиверы и мультиплексоры данных и аудиосигналов</t>
  </si>
  <si>
    <t>CRX918</t>
  </si>
  <si>
    <t>Цифровой мультиплексор тревог - 8 каналов Tx/Rx на 1 канала RS-232, 1 слот в крейте</t>
  </si>
  <si>
    <t>Серия CFO OP-X</t>
  </si>
  <si>
    <t>4, 8-канальные (более 64 с CWDM), передача видео, аудио и данных по одномодовому волокну до 100 км</t>
  </si>
  <si>
    <t>Активные устройства CEV</t>
  </si>
  <si>
    <t>CEV-A-A4TA-C11X-BA-A</t>
  </si>
  <si>
    <t>4 Ch Video TX - standard, 10HP card, 1 SMF, ch11/1470nm, +2 dBm, SC/APC, 10 bit, однонапр. (прд)</t>
  </si>
  <si>
    <r>
      <t>CEV-A-A4TA-C12X-BB-A</t>
    </r>
    <r>
      <rPr>
        <b/>
        <sz val="8"/>
        <color indexed="8"/>
        <rFont val="MS Sans Serif"/>
        <family val="2"/>
        <charset val="204"/>
      </rPr>
      <t xml:space="preserve"> </t>
    </r>
  </si>
  <si>
    <t>4 Ch Video TX - standard, 10HP card, 1 SMF, ch12/1490nm, +2 dBm, SC/APC, 10 bit, однонапр. (прд)</t>
  </si>
  <si>
    <t>CEV-A-A4TA-C13X-BC-A</t>
  </si>
  <si>
    <t>4 Ch Video TX - standard, 10HP card, 1 SMF, ch13/1510nm, +2 dBm, SC/APC, 10 bit, однонапр. (прд)</t>
  </si>
  <si>
    <t>CEV-A-A4TA-C14X-BD-A</t>
  </si>
  <si>
    <t>4 Ch Video TX - standard, 10HP card, 1 SMF, ch14/1530nm, +2 dBm, SC/APC, 10 bit, однонапр. (прд)</t>
  </si>
  <si>
    <t>CEV-A-A4TA-C15X-BE-A</t>
  </si>
  <si>
    <t>4 Ch Video TX - standard, 10HP card, 1 SMF, ch15/1550nm, +2 dBm, SC/APC, 10 bit, однонапр. (прд)</t>
  </si>
  <si>
    <t>CEV-A-A4TA-C16X-BF-A</t>
  </si>
  <si>
    <t>4 Ch Video TX - standard, 10HP card, 1 SMF, ch16/1570nm, +2 dBm, SC/APC, 10 bit, однонапр. (прд)</t>
  </si>
  <si>
    <t>CEV-A-A4TA-C17X-BG-A</t>
  </si>
  <si>
    <t>4 Ch Video TX - standard, 10HP card, 1 SMF, ch17/1590nm, +2 dBm, SC/APC, 10 bit, однонапр. (прд)</t>
  </si>
  <si>
    <t>CEV-A-A4TA-C18X-BH-A</t>
  </si>
  <si>
    <t>4 Ch Video TX - standard, 10HP card, 1 SMF, ch18/1610nm, +2 dBm, SC/APC, 10 bit, однонапр. (прд)</t>
  </si>
  <si>
    <t>CEV-A-A4RA-XXXX-BI-A</t>
  </si>
  <si>
    <t>4 Ch Video RX - standard, 10HP card, 1 SMF, 1470-1610nm, -24 dBm, SC/APC, 10 bit, однонапр.(приемник)</t>
  </si>
  <si>
    <t>CEV-A-A4TB-C11A-AA-A</t>
  </si>
  <si>
    <t>4 Ch Video TX - Ethernet/Audio/Data Trcvr, standard, 10HP card, 1 SMF, ch11/1470nm, -1/-21 dBm, SC/APC, 10 bit, трансивер</t>
  </si>
  <si>
    <t>CEV-A-A4TB-C12A-AB-A</t>
  </si>
  <si>
    <t>4 Ch Video TX - Ethernet/Audio/Data Trcvr, standard, 10HP card,1 SMF, ch12/1490nm, -1/-21 dBm, SC/APC, 10 bit, трансивер</t>
  </si>
  <si>
    <t>CEV-A-A4TB-C13A-AC-A</t>
  </si>
  <si>
    <t>4 Ch Video TX - Ethernet/Audio/Data Trcvr, standard, 10HP card,1 SMF, ch13/1510nm, -1/-21 dBm, SC/APC, 10 bit, трансивер</t>
  </si>
  <si>
    <t>CEV-A-A4TB-C14A-AD-A</t>
  </si>
  <si>
    <t>4 Ch Video TX - Ethernet/Audio/Data Trcvr, standard, 10HP card,1 SMF, ch14/1530nm, -1/-21 dBm, SC/APC, 10 bit, трансивер</t>
  </si>
  <si>
    <t>CEV-A-A4TB-C15A-AE-A</t>
  </si>
  <si>
    <t>4 Ch Video TX - Ethernet/Audio/Data Trcvr, standard, 10HP card,1 SMF, ch15/1550nm, -1/-21 dBm, SC/APC, 10 bit, трансивер</t>
  </si>
  <si>
    <t>CEV-A-A4TB-C16A-AF-A</t>
  </si>
  <si>
    <t>4 Ch Video TX - Ethernet/Audio/Data Trcvr, standard, 10HP card,1 SMF, ch16/1570nm, -1/-21 dBm, SC/APC, 10 bit, трансивер</t>
  </si>
  <si>
    <t>CEV-A-A4TB-C17A-AG-A</t>
  </si>
  <si>
    <t>4 Ch Video TX - Ethernet/Audio/Data Trcvr, standard, 10HP card,1 SMF, ch17/1590nm, -1/-21 dBm, SC/APC, 10 bit, трансивер</t>
  </si>
  <si>
    <t>CEV-A-A4TB-C18A-AH-A</t>
  </si>
  <si>
    <t>4 Ch Video TX - Ethernet/Audio/Data Trcvr, standard, 10HP card,1 SMF, ch18/1610nm, -1/-21 dBm, SC/APC, 10 bit, трансивер</t>
  </si>
  <si>
    <t>CEV-A-A4RB-C11A-AA-A</t>
  </si>
  <si>
    <t>4 Ch Video RX - Ethernet/Audio/Data Trcvr, standard, 10HP card,1 SMF, ch11/1470nm, -21/-1 dBm, SC/APC, 10 bit, трансивер</t>
  </si>
  <si>
    <t>CEV-A-A4RB-C12A-AB-A</t>
  </si>
  <si>
    <t>4 Ch Video RX - Ethernet/Audio/Data Trcvr, standard, 10HP card,1 SMF, ch12/1490nm, -21/-1 dBm, SC/APC, 10 bit, трансивер</t>
  </si>
  <si>
    <t>CEV-A-A4RB-C13A-AC-A</t>
  </si>
  <si>
    <t>4 Ch Video RX - Ethernet/Audio/Data Trcvr, standard, 10HP card,1 SMF, ch13/1510nm, -21/-1 dBm, SC/APC, 10 bit, трансивер</t>
  </si>
  <si>
    <t>CEV-A-A4RB-C14A-AD-A</t>
  </si>
  <si>
    <t>4 Ch Video RX - Ethernet/Audio/Data Trcvr, standard, 10HP card,1 SMF, ch14/1530nm, -21/-1 dBm, SC/APC, 10 bit, трансивер</t>
  </si>
  <si>
    <t>CEV-A-A4RB-C15A-AE-A</t>
  </si>
  <si>
    <t>4 Ch Video RX - Ethernet/Audio/Data Trcvr, standard, 10HP card,1 SMF, ch15/1550nm, -21/-1 dBm, SC/APC, 10 bit, трансивер</t>
  </si>
  <si>
    <t>CEV-A-A4RB-C16A-AF-A</t>
  </si>
  <si>
    <t>4 Ch Video RX - Ethernet/Audio/Data Trcvr, standard, 10HP card,1 SMF, ch16/1570nm, -21/-1 dBm, SC/APC, 10 bit, трансивер</t>
  </si>
  <si>
    <t>CEV-A-A4RB-C17A-AG-A</t>
  </si>
  <si>
    <t>4 Ch Video RX - Ethernet/Audio/Data Trcvr, standard, 10HP card,1 SMF, ch17/1590nm, -21/-1 dBm, SC/APC, 10 bit, трансивер</t>
  </si>
  <si>
    <t>CEV-A-A4RB-C18A-AH-A</t>
  </si>
  <si>
    <t>4 Ch Video RX - Ethernet/Audio/Data Trcvr, standard, 10HP card, 1 SMF, ch18/1610nm, -21/-1 dBm, SC/APC, 10 bit, трансивер</t>
  </si>
  <si>
    <t>CEV-A-A8TA-C11A-BA-B</t>
  </si>
  <si>
    <t>8 Ch Video TX - standard, 10HP card, 1 SMF, ch11/1470nm, +2 dBm, SC/APC, 10 bit, однонапр.</t>
  </si>
  <si>
    <t>CEV-A-A8TA-C12A-BB-B</t>
  </si>
  <si>
    <t>8 Ch Video TX - standard, 10HP card,1 SMF, ch12/1490nm, +2 dBm, SC/APC, 10 bit, однонапр.</t>
  </si>
  <si>
    <t>CEV-A-A8TA-C13A-BC-B</t>
  </si>
  <si>
    <t>8 Ch Video TX - standard, 10HP card,1 SMF, ch13/1510nm, +2 dBm, SC/APC, 10 bit, однонапр.</t>
  </si>
  <si>
    <t>CEV-A-A8TA-C14A-BD-B</t>
  </si>
  <si>
    <t>8 Ch Video TX - standard, 10HP card,1 SMF, ch14/1530nm, +2 dBm, SC/APC, 10 bit, однонапр.</t>
  </si>
  <si>
    <t>CEV-A-A8TA-C15A-BE-B</t>
  </si>
  <si>
    <t>8 Ch Video TX - standard, 10HP card,1 SMF, ch15/1550nm, +2 dBm, SC/APC, 10 bit, однонапр.</t>
  </si>
  <si>
    <t>CEV-A-A8TA-C16A-BF-B</t>
  </si>
  <si>
    <t>8 Ch Video TX - standard, 10HP card,1 SMF, ch16/1570nm, +2 dBm, SC/APC, 10 bit, однонапр.</t>
  </si>
  <si>
    <t>CEV-A-A8TA-C17A-BG-B</t>
  </si>
  <si>
    <t>8 Ch Video TX - standard, 10HP card,1 SMF, ch17/1590nm, +2 dBm, SC/APC, 10 bit, однонапр.</t>
  </si>
  <si>
    <t>CEV-A-A8TA-C18A-BH-B</t>
  </si>
  <si>
    <t>8 Ch Video TX - standard, 10HP card,1 SMF, ch18/1610nm, +2 dBm, SC/APC, 10 bit, однонапр.</t>
  </si>
  <si>
    <t>CEV-A-A8RC-XXXX-BI-B</t>
  </si>
  <si>
    <t>8 Ch Video RX, APD. 10HP card, 1 SMF, 1470-1610nm, -24 dBm, SC/APC, 10 bit, однонапр.</t>
  </si>
  <si>
    <t>CEV-A-A8TB-C11A-AA-B</t>
  </si>
  <si>
    <t>8 Ch Video TX - Ethernet/Audio/Data Trcvr, standard, 10HP card, 1 SMF, ch11/1470nm, -1/-21 dBm, SC/APC, 10 bit, трансивер</t>
  </si>
  <si>
    <t>CEV-A-A8TB-C12A-AB-B</t>
  </si>
  <si>
    <t>8 Ch Video TX - Ethernet/Audio/Data Trcvr, standard, 10HP card,1 SMF, ch12/1490nm, -1/-21 dBm, SC/APC, 10 bit, трансивер</t>
  </si>
  <si>
    <t>CEV-A-A8TB-C13A-AC-B</t>
  </si>
  <si>
    <t>8 Ch Video TX - Ethernet/Audio/Data Trcvr, standard, 10HP card,1 SMF, ch13/1510nm, -1/-21 dBm, SC/APC, 10 bit, трансивер</t>
  </si>
  <si>
    <t>CEV-A-A8TB-C14A-AD-B</t>
  </si>
  <si>
    <t>8 Ch Video TX - Ethernet/Audio/Data Trcvr, standard, 10HP card,1 SMF, ch14/1530nm, -1/-21 dBm, SC/APC, 10 bit, трансивер</t>
  </si>
  <si>
    <t>CEV-A-A8TB-C15A-AE-B</t>
  </si>
  <si>
    <t>8 Ch Video TX - Ethernet/Audio/Data Trcvr, standard, 10HP card,1 SMF, ch15/1550nm, -1/-21 dBm, SC/APC, 10 bit, трансивер</t>
  </si>
  <si>
    <t>CEV-A-A8TB-C16A-AF-B</t>
  </si>
  <si>
    <t>8 Ch Video TX - Ethernet/Audio/Data Trcvr, standard, 10HP card,1 SMF, ch16/1570nm, -1/-21 dBm, SC/APC, 10 bit, трансивер</t>
  </si>
  <si>
    <t>CEV-A-A8TB-C17A-AG-B</t>
  </si>
  <si>
    <t>8 Ch Video TX - Ethernet/Audio/Data Trcvr, standard, 10HP card,1 SMF, ch17/1590nm, -1/-21 dBm, SC/APC, 10 bit, трансивер</t>
  </si>
  <si>
    <t>CEV-A-A8TB-C18A-AH-B</t>
  </si>
  <si>
    <t>8 Ch Video TX - Ethernet/Audio/Data Trcvr, standard, 10HP card,1 SMF, ch18/1610nm, -1/-21 dBm, SC/APC, 10 bit, трансивер</t>
  </si>
  <si>
    <t>CEV-A-A8RD-C11A-AA-B</t>
  </si>
  <si>
    <t>8 Ch Video RX - Ethernet/Audio/Data Trcvr, standard, 10HP card, 1 SMF, ch11/1470nm, -21/-1 dBm, SC/APC, 10 bit, трансивер</t>
  </si>
  <si>
    <t>CEV-A-A8RD-C12A-AB-B</t>
  </si>
  <si>
    <t>8 Ch Video RX - Ethernet/Audio/Data Trcvr, standard, 10HP card, 1 SMF, ch12/1490nm, -21/-1 dBm, SC/APC, 10 bit, трансивер</t>
  </si>
  <si>
    <t>CEV-A-A8RD-C13A-AC-B</t>
  </si>
  <si>
    <t>8 Ch Video RX - Ethernet/Audio/Data Trcvr, standard, 10HP card, 1 SMF, ch13/1510nm, -21/-1 dBm, SC/APC, 10 bit, трансивер</t>
  </si>
  <si>
    <t>CEV-A-A8RD-C14A-AD-B</t>
  </si>
  <si>
    <t>8 Ch Video RX - Ethernet/Audio/Data Trcvr, standard, 10HP card, 1 SMF, ch14/1530nm, -21/-1 dBm, SC/APC, 10 bit, трансивер</t>
  </si>
  <si>
    <t>CEV-A-A8RD-C15A-AE-B</t>
  </si>
  <si>
    <t>8 Ch Video RX - Ethernet/Audio/Data Trcvr, standard, 10HP card, 1 SMF, ch15/1550nm, -21/-1 dBm, SC/APC, 10 bit, трансивер</t>
  </si>
  <si>
    <t>CEV-A-A8RD-C16A-AF-B</t>
  </si>
  <si>
    <t>8 Ch Video RX - Ethernet/Audio/Data Trcvr, standard, 10HP card, 1 SMF, ch16/1570nm, -21/-1 dBm, SC/APC, 10 bit, трансивер</t>
  </si>
  <si>
    <t>CEV-A-A8RD-C17A-AG-B</t>
  </si>
  <si>
    <t>8 Ch Video RX - Ethernet/Audio/Data Trcvr, standard, 10HP card, 1 SMF, ch17/1590nm, -21/-1 dBm, SC/APC, 10 bit, трансивер</t>
  </si>
  <si>
    <t>CEV-A-A8RD-C18A-AH-B</t>
  </si>
  <si>
    <t>8 Ch Video RX - Ethernet/Audio/Data Trcvr, standard, 10HP card, 1 SMF, ch18/1610nm, -21/-1 dBm, SC/APC, 10 bit, трансивер</t>
  </si>
  <si>
    <t>Пассивные устройства COM, оптические повторители COR</t>
  </si>
  <si>
    <t>COM-A-B-21A-X</t>
  </si>
  <si>
    <t>4 Ch CWDM Mux/Demux, 5HP, 1310 nm bypass, ch11-14 (1471, 1491, 1511, 1531 nm), SC/APC</t>
  </si>
  <si>
    <t>COM-A-B-25A-X</t>
  </si>
  <si>
    <t>4 Ch CWDM Mux/Demux. 5HP, 1310 nm bypass, ch15-18 (1551, 1571, 1591, 1611nm), SC/APC</t>
  </si>
  <si>
    <t>COM-A-C-51A-X</t>
  </si>
  <si>
    <t>8 Ch CWDM Mux/Demux, 10HP, 1310 nm bypass, ch11-18 (1471, 1491, 1511...1611nm), SC/APC</t>
  </si>
  <si>
    <t>COM-A-A-11A-X</t>
  </si>
  <si>
    <t>1 Ch CWDM Add/Drop, 5HP, ch11 (1471nm), SC/APC</t>
  </si>
  <si>
    <t>COM-A-A-12A-X</t>
  </si>
  <si>
    <t>1 Ch CWDM Add/Drop, 5HP, ch12 (1491nm), SC/APC</t>
  </si>
  <si>
    <t>COM-A-A-13A-X</t>
  </si>
  <si>
    <t>1 Ch CWDM Add/Drop, 5HP, ch13 (1511nm), SC/APC</t>
  </si>
  <si>
    <t>COM-A-A-14A-X</t>
  </si>
  <si>
    <t>1 Ch CWDM Add/Drop, 5HP, ch14 (1531nm), SC/APC</t>
  </si>
  <si>
    <t>COM-A-A-15A-X</t>
  </si>
  <si>
    <t>1 Ch CWDM Add/Drop, 5HP, ch15 (1551nm), SC/APC</t>
  </si>
  <si>
    <t>COM-A-A-16A-X</t>
  </si>
  <si>
    <t>1 Ch CWDM Add/Drop, 5HP, ch16 (1571nm), SC/APC</t>
  </si>
  <si>
    <t>COM-A-A-17A-X</t>
  </si>
  <si>
    <t>1 Ch CWDM Add/Drop, 5HP, ch17 (1591nm), SC/APC</t>
  </si>
  <si>
    <t>COM-A-A-18A-X</t>
  </si>
  <si>
    <t>1 Ch CWDM Add/Drop, 5HP, ch18 (1611nm), SC/APC</t>
  </si>
  <si>
    <t>COM-A-D-00A-X</t>
  </si>
  <si>
    <t>CWDM Wideband Splitter, 50/50, 5HP, 1460...1620 nm, SC/APC</t>
  </si>
  <si>
    <t>COM-A-F-F1A-X</t>
  </si>
  <si>
    <t>1310/1550nm WDM unit, 5HP, 1295...1325nm/1535...1565nm, SC/APC</t>
  </si>
  <si>
    <t>COM-A-F-F2A-X</t>
  </si>
  <si>
    <t>1310/CWDM  WDM unit, 5HP, 1260...1360nm/1460...1620nm, SC/APC</t>
  </si>
  <si>
    <t>COM-A-G-G1A</t>
  </si>
  <si>
    <t>Optical Switch, non-latching, controlled, 5HP, SMF 1310 &amp; CWDM, 3 x SC/APC</t>
  </si>
  <si>
    <t>COR-A-RA-XXXC11A-A</t>
  </si>
  <si>
    <t>Uni-directional ch11/1470nm, 26 dB, 2 x SC/APC, 10HP card</t>
  </si>
  <si>
    <t>COR-A-RA-XXXC12A-B</t>
  </si>
  <si>
    <t>Uni-directional ch12/1490nm, 26 dB, 2 x SC/APC, 10HP card</t>
  </si>
  <si>
    <t>COR-A-RA-XXXC13A-C</t>
  </si>
  <si>
    <t>Uni-directional ch13/1510nm, 26 dB, 2 x SC/APC, 10HP card</t>
  </si>
  <si>
    <t>COR-A-RA-XXXC14A-D</t>
  </si>
  <si>
    <t>Uni-directional ch14/1530nm, 26 dB, 2 x SC/APC, 10HP card</t>
  </si>
  <si>
    <t>COR-A-RA-XXXC15A-E</t>
  </si>
  <si>
    <t>Uni-directional ch15/1550nm, 26 dB, 2 x SC/APC, 10HP card</t>
  </si>
  <si>
    <t>COR-A-RA-XXXC16A-F</t>
  </si>
  <si>
    <t>Uni-directional ch16/1570nm, 26 dB, 2 x SC/APC, 10HP card</t>
  </si>
  <si>
    <t>COR-A-RA-XXXC17A-G</t>
  </si>
  <si>
    <t>Uni-directional ch17/1590nm, 26 dB, 2 x SC/APC, 10HP card</t>
  </si>
  <si>
    <t>COR-A-RA-XXXC18A-H</t>
  </si>
  <si>
    <t>Uni-directional ch18/1610nm, 26 dB, 2 x SC/APC, 10HP card</t>
  </si>
  <si>
    <t>COR-A-RB-C11C11A-A</t>
  </si>
  <si>
    <t>Bi-directional ch11/1470nm, 20 dB, 2 x SC/APC, 10HP card</t>
  </si>
  <si>
    <t>COR-A-RB-C12C12A-B</t>
  </si>
  <si>
    <t>Bi-directional ch12/1490nm, 20 dB, 2 x SC/APC, 10HP card</t>
  </si>
  <si>
    <t>COR-A-RB-C13C13A-C</t>
  </si>
  <si>
    <t>Bi-directional ch13/1510nm, 20 dB, 2 x SC/APC, 10HP card</t>
  </si>
  <si>
    <t>COR-A-RB-C14C14A-D</t>
  </si>
  <si>
    <t>Bi-directional ch14/1530nm, 20 dB, 2 x SC/APC, 10HP card</t>
  </si>
  <si>
    <t>COR-A-RB-C15C15A-E</t>
  </si>
  <si>
    <t>Bi-directional ch15/1550nm, 20 dB, 2 x SC/APC, 10HP card</t>
  </si>
  <si>
    <t>COR-A-RB-C16C16A-F</t>
  </si>
  <si>
    <t>Bi-directional ch16/1570nm, 20 dB, 2 x SC/APC, 10HP card</t>
  </si>
  <si>
    <t>COR-A-RB-C17C17A-G</t>
  </si>
  <si>
    <t>Bi-directional ch17/1590nm, 20 dB, 2 x SC/APC, 10HP card</t>
  </si>
  <si>
    <t>COR-A-RB-C18C18A-H</t>
  </si>
  <si>
    <t>Bi-directional ch18/1610nm, 20 dB, 2 x SC/APC, 10HP card</t>
  </si>
  <si>
    <t>COR-A-RB-B22B22A-I</t>
  </si>
  <si>
    <t>SFP модули для Gigabit Ethernet (2xLC=dual fibre, 1xLC=single fibre)</t>
  </si>
  <si>
    <t>MSG101B</t>
  </si>
  <si>
    <t>Многомод 850нм, 8,5Дб, 550м(GS0), -20....+85 C, 2xLC</t>
  </si>
  <si>
    <t>MSG111A</t>
  </si>
  <si>
    <t>Многомод 1310нм,10Дб, 2км(GS1), -40....+85 C, 2xLC</t>
  </si>
  <si>
    <t>MSG211A</t>
  </si>
  <si>
    <t>Одномод 1310нм,10,5Дб, 10км(GS2), -40....+85 C, 2xLC</t>
  </si>
  <si>
    <t>MSG214A</t>
  </si>
  <si>
    <t>Одномод 1310нм, 20Дб, 30км(GL2), -40....+85 C, 2xLC</t>
  </si>
  <si>
    <t>MSG222A</t>
  </si>
  <si>
    <t>Одномод 1550нм, 12Дб, 30км(GS3), -40....+85 C, 2xLC</t>
  </si>
  <si>
    <t>MSG224A</t>
  </si>
  <si>
    <t>Одномод 1550нм, 20Дб, 50км(GL3), -40....+85 C, 2xLC</t>
  </si>
  <si>
    <t>MSG226A</t>
  </si>
  <si>
    <t>Одномод 1550нм, 24Дб, 70км(GE3), -40....+85 C, 2xLC</t>
  </si>
  <si>
    <t>MSG228B</t>
  </si>
  <si>
    <t>Одномод 1550нм, 30Дб, 110км(GU3), -20....+85 C, 2xLC</t>
  </si>
  <si>
    <t>MSG301C</t>
  </si>
  <si>
    <t>Многомод BIGI 850/1310нм, 11Дб, 550м(GSE), 0....+70 C, 1xLC</t>
  </si>
  <si>
    <t>MSG311C</t>
  </si>
  <si>
    <t>Многомод BIGI 1310/850нм, 11Дб, 550м(GSE), 0....+70 C, 1xLC</t>
  </si>
  <si>
    <t>MSG443A</t>
  </si>
  <si>
    <t>Одномод BIGI 1310/1490нм, 15Дб, 20км(GMC), -40....+85 C, 1xLC</t>
  </si>
  <si>
    <t>MSG453A</t>
  </si>
  <si>
    <t>Одномод BIGI 1490/1310нм, 15Дб, 20км(GMC), -40....+85 C, 1xLC</t>
  </si>
  <si>
    <t>MSG424A</t>
  </si>
  <si>
    <t>Одномод BIGI 1310/1550нм, 20Дб, 40км(GLA), -40....+85 C, 1xLC</t>
  </si>
  <si>
    <t>MSG434A</t>
  </si>
  <si>
    <t>Одномод BIGI 1550/1310нм, 20Дб, 40км(GLA), -40....+85 C, 1xLC</t>
  </si>
  <si>
    <t>CSR299</t>
  </si>
  <si>
    <t>Комплект CSR216, CPS384, CCP004, CCP042, CPC221</t>
  </si>
  <si>
    <t>CSR399</t>
  </si>
  <si>
    <t>Комплект CSR316, CPS384, CCP004, CCP042, CPC221</t>
  </si>
  <si>
    <t>CSR216</t>
  </si>
  <si>
    <t>Крейт, 16 слотов, фронтальная загрузка</t>
  </si>
  <si>
    <t>CSR316</t>
  </si>
  <si>
    <t>CPS384</t>
  </si>
  <si>
    <t>Блок питания 85…264В, 102 Вт, для CSR 216/316 (2 на крейт при резервировании)</t>
  </si>
  <si>
    <t>CPS390</t>
  </si>
  <si>
    <t>Блок питания -48 VDC, 102 Вт, для CSR 216/316 (2 на крейт при резервировании)</t>
  </si>
  <si>
    <t>CPC221</t>
  </si>
  <si>
    <t>Шнур питания, EURO, угловой</t>
  </si>
  <si>
    <t>CMA015</t>
  </si>
  <si>
    <t>Кожух для настенного монтажа, 1 слот (5HP)</t>
  </si>
  <si>
    <t>CMA025</t>
  </si>
  <si>
    <t>Кожух для настенного монтажа, 2 слот (10HP)</t>
  </si>
  <si>
    <t>CMA035</t>
  </si>
  <si>
    <t>Кожух для настенного монтажа, 3 слот (15HP)</t>
  </si>
  <si>
    <t>CPS251</t>
  </si>
  <si>
    <t>Адаптер 12В, 3.3A, EURO, для кожухов CMA, -34...+70 C</t>
  </si>
  <si>
    <t>CIK001</t>
  </si>
  <si>
    <t>Крепеж на DIN линейку для  CPT101/321/521/541</t>
  </si>
  <si>
    <t>CIK002</t>
  </si>
  <si>
    <t>Rear mounting kit for CMA025/035</t>
  </si>
  <si>
    <t>CCU001</t>
  </si>
  <si>
    <t>Тревожный интерфейс, открытый коллектор</t>
  </si>
  <si>
    <t>CCU002</t>
  </si>
  <si>
    <t>Тревожный интерфейс, плата релейных выходов</t>
  </si>
  <si>
    <t>CCP004</t>
  </si>
  <si>
    <t>Заглушка в крейт, для слота контроллера</t>
  </si>
  <si>
    <t>CCP005</t>
  </si>
  <si>
    <t>Заглушка в крейт, 1 слот</t>
  </si>
  <si>
    <t>CCP020</t>
  </si>
  <si>
    <t>Заглушка в крейт, 4 слота</t>
  </si>
  <si>
    <t>CCP042</t>
  </si>
  <si>
    <t>Заглушка в крейт, для CPS384</t>
  </si>
  <si>
    <t>CVU014</t>
  </si>
  <si>
    <t>Крейт вентиляторов</t>
  </si>
  <si>
    <t>CFU014</t>
  </si>
  <si>
    <t>Модуль вентиляторов охлаждения</t>
  </si>
  <si>
    <t>CIC301</t>
  </si>
  <si>
    <t>Соединительный кабель, видео, BNC-BNC, 0.5 м</t>
  </si>
  <si>
    <t>CIC303</t>
  </si>
  <si>
    <t>CIC505</t>
  </si>
  <si>
    <t>Кабель управления CFOx61 серией</t>
  </si>
  <si>
    <t>CIC603</t>
  </si>
  <si>
    <t>Кабель RJ45- открытый, 2 м</t>
  </si>
  <si>
    <t>CIC604</t>
  </si>
  <si>
    <t>Кабель RJ45-RJ15, RS-232/CRX918, 1 м</t>
  </si>
  <si>
    <t>CIC702</t>
  </si>
  <si>
    <t>Кабель RJ45-RJ45, 0,2 м</t>
  </si>
  <si>
    <t>CIC705</t>
  </si>
  <si>
    <t>Кабель RJ45-RJ45, 0,5 м</t>
  </si>
  <si>
    <t>CIC707</t>
  </si>
  <si>
    <t>Кабель RJ45-RJ45, 0,7 м</t>
  </si>
  <si>
    <t>CIC720</t>
  </si>
  <si>
    <t>Кабель RJ45-RJ45, 2,0 м</t>
  </si>
  <si>
    <t>CIC750</t>
  </si>
  <si>
    <t>Кабель RJ45-RJ45, 7,0 м</t>
  </si>
  <si>
    <t>CLP000</t>
  </si>
  <si>
    <t xml:space="preserve">CLP/CMA mounting adapter for old CMAs For installation over CMA021/031 </t>
  </si>
  <si>
    <t>CLP001</t>
  </si>
  <si>
    <t>One channel video coil and line protection unit For CRT161</t>
  </si>
  <si>
    <t>CLP002</t>
  </si>
  <si>
    <t>Line protection unit For CRT461 and CRT861, cables included</t>
  </si>
  <si>
    <t>CLP003</t>
  </si>
  <si>
    <t>Four channel video coil unit, channels 1...4 For CRT432/461 and CRT861, cables included</t>
  </si>
  <si>
    <t>CLP004</t>
  </si>
  <si>
    <t>Four channel video coil unit, channels 5...8 For CRT432/461 and CRT861, cables included</t>
  </si>
  <si>
    <t>Оптические патч-панели и аксессуары</t>
  </si>
  <si>
    <t>OPA101</t>
  </si>
  <si>
    <t>Адаптер SC/APC – SC/APC</t>
  </si>
  <si>
    <t>OPA112</t>
  </si>
  <si>
    <t>Патч-кабель одномод.волокна SC/APC – SC/APC, 2 м</t>
  </si>
  <si>
    <t>OPA122</t>
  </si>
  <si>
    <t>Патч-кабель одномод.волокна SC/APC – FC/APC, 2 м</t>
  </si>
  <si>
    <t>OPA132</t>
  </si>
  <si>
    <t>Патч-кабель одномод.волокна SC/APC – LC, 2 м</t>
  </si>
  <si>
    <t>OPS122</t>
  </si>
  <si>
    <t xml:space="preserve">Патч-кабель-сплиттер многомод. волокна 2 x LC – SC/PC </t>
  </si>
  <si>
    <t>OPS132</t>
  </si>
  <si>
    <t xml:space="preserve">Патч-кабель-сплиттер одномод. волокна 2 x LC – SC/APC </t>
  </si>
  <si>
    <t>OPT211</t>
  </si>
  <si>
    <t xml:space="preserve">Патч-кабель одномод. волокна FC/PC – FC/PC </t>
  </si>
  <si>
    <t>OPUS1EDD0200I</t>
  </si>
  <si>
    <t>Патч-кабель многомод. волокна SC/PC – SC/PC для CFO331, 2 м.</t>
  </si>
  <si>
    <t>OPUS1EPP0200IA</t>
  </si>
  <si>
    <t>Патч-кабель многомод. волокна ST – ST MMF для CFO100/121/321, 2 м.</t>
  </si>
  <si>
    <t>OPUS1EDN0200DA</t>
  </si>
  <si>
    <t>Патч-кабель многомод. волокна, двойной SC/PC – LC/UPC, 2 м.</t>
  </si>
  <si>
    <t>OPUS1ENN0200DA</t>
  </si>
  <si>
    <t>Патч-кабель многомод. Волокна, двойной LC/UPC – LC/UPC, 2 м.</t>
  </si>
  <si>
    <t>Разъемы и соединительные кабели — по запросу!</t>
  </si>
  <si>
    <r>
      <t>Платформа</t>
    </r>
    <r>
      <rPr>
        <b/>
        <sz val="12"/>
        <rFont val="Arial Cyr"/>
        <family val="2"/>
        <charset val="204"/>
      </rPr>
      <t xml:space="preserve"> VMX</t>
    </r>
  </si>
  <si>
    <t>VMX</t>
  </si>
  <si>
    <t xml:space="preserve">Teleste VMX Video Management System обеспечивает масштабируемое комплексное решение, имеющее все основные функции, необходимые в современных системах глобального управления для сетевого видеонаблюдения. Область применения в диапазоне от нескольких видеокамер до общенациональной системы состоящей из тысяч видеопотоков. Основанна на распределенной клиент-серверной архитектуре и поддерживает любые типы топологии сети. Решение состоит из программного обеспечения и связанных с ними оборудования для управления, обработки, просмотра, распределения и регистрации сигналов, необходимых в приложениях видеонаблюдения. </t>
  </si>
  <si>
    <t>TELESTE Устройства передачи данных по оптоволокну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</si>
</sst>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&quot;₴&quot;_-;\-* #,##0&quot;₴&quot;_-;_-* &quot;-&quot;&quot;₴&quot;_-;_-@_-"/>
    <numFmt numFmtId="165" formatCode="_-* #,##0_₴_-;\-* #,##0_₴_-;_-* &quot;-&quot;_₴_-;_-@_-"/>
    <numFmt numFmtId="166" formatCode="[$-419]mmmm\ yyyy;@"/>
    <numFmt numFmtId="167" formatCode="[$$-409]#,##0.00"/>
    <numFmt numFmtId="168" formatCode="_-[$$-409]* #,##0.00_ ;_-[$$-409]* \-#,##0.00\ ;_-[$$-409]* \-??_ ;_-@_ "/>
    <numFmt numFmtId="170" formatCode="[$€-1809]#,##0.00;\-[$€-1809]#,##0.00"/>
    <numFmt numFmtId="171" formatCode="_-[$$-409]* #,##0.00_ ;_-[$$-409]* \-#,##0.00\ ;_-[$$-409]* &quot;-&quot;??_ ;_-@_ 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family val="2"/>
      <charset val="204"/>
    </font>
    <font>
      <i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i/>
      <sz val="10"/>
      <color rgb="FFFF0000"/>
      <name val="Arial"/>
      <family val="2"/>
      <charset val="204"/>
    </font>
    <font>
      <b/>
      <sz val="8"/>
      <name val="Arial CYR"/>
      <family val="2"/>
      <charset val="204"/>
    </font>
    <font>
      <sz val="9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name val="Arial"/>
      <family val="2"/>
      <charset val="1"/>
    </font>
    <font>
      <sz val="8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0"/>
      <color indexed="10"/>
      <name val="Arial"/>
      <family val="2"/>
      <charset val="204"/>
    </font>
    <font>
      <b/>
      <sz val="12"/>
      <name val="Arial Cyr"/>
      <family val="2"/>
      <charset val="204"/>
    </font>
    <font>
      <b/>
      <sz val="10"/>
      <name val="Arial"/>
      <family val="2"/>
      <charset val="204"/>
    </font>
    <font>
      <i/>
      <sz val="10"/>
      <name val="Arial Cyr"/>
      <family val="2"/>
      <charset val="204"/>
    </font>
    <font>
      <b/>
      <sz val="10"/>
      <color indexed="8"/>
      <name val="Arial"/>
      <family val="2"/>
      <charset val="204"/>
    </font>
    <font>
      <sz val="22"/>
      <color indexed="9"/>
      <name val="Arial"/>
      <family val="2"/>
      <charset val="204"/>
    </font>
    <font>
      <b/>
      <sz val="9"/>
      <color indexed="8"/>
      <name val="Arial CYR"/>
      <family val="2"/>
      <charset val="204"/>
    </font>
    <font>
      <b/>
      <sz val="9"/>
      <color indexed="10"/>
      <name val="Arial Cyr"/>
      <family val="2"/>
      <charset val="204"/>
    </font>
    <font>
      <b/>
      <sz val="8"/>
      <color indexed="8"/>
      <name val="MS Sans Serif"/>
      <family val="2"/>
      <charset val="204"/>
    </font>
    <font>
      <b/>
      <sz val="10"/>
      <color indexed="10"/>
      <name val="Arial Cyr"/>
      <family val="2"/>
      <charset val="204"/>
    </font>
    <font>
      <b/>
      <sz val="10"/>
      <color theme="0" tint="-4.9989318521683403E-2"/>
      <name val="Arial"/>
      <family val="2"/>
      <charset val="204"/>
    </font>
    <font>
      <b/>
      <sz val="9"/>
      <color theme="0" tint="-4.9989318521683403E-2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99"/>
        <bgColor indexed="49"/>
      </patternFill>
    </fill>
    <fill>
      <patternFill patternType="solid">
        <fgColor rgb="FFFF99CC"/>
        <bgColor indexed="49"/>
      </patternFill>
    </fill>
    <fill>
      <patternFill patternType="solid">
        <fgColor indexed="42"/>
        <bgColor indexed="49"/>
      </patternFill>
    </fill>
    <fill>
      <patternFill patternType="solid">
        <fgColor rgb="FF00FFCC"/>
        <bgColor indexed="49"/>
      </patternFill>
    </fill>
    <fill>
      <patternFill patternType="solid">
        <fgColor rgb="FFC0C0C0"/>
        <bgColor indexed="49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49"/>
      </patternFill>
    </fill>
    <fill>
      <patternFill patternType="solid">
        <fgColor theme="8" tint="0.59996337778862885"/>
        <bgColor indexed="64"/>
      </patternFill>
    </fill>
    <fill>
      <patternFill patternType="solid">
        <fgColor indexed="40"/>
        <bgColor indexed="49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167" fontId="3" fillId="2" borderId="1" applyNumberFormat="0" applyFont="0" applyBorder="0" applyAlignment="0">
      <alignment horizontal="right" vertical="top"/>
    </xf>
    <xf numFmtId="167" fontId="3" fillId="3" borderId="1" applyNumberFormat="0" applyFont="0" applyBorder="0" applyAlignment="0">
      <alignment horizontal="right" vertical="top"/>
    </xf>
    <xf numFmtId="167" fontId="3" fillId="4" borderId="1" applyNumberFormat="0" applyFont="0" applyBorder="0" applyAlignment="0">
      <alignment horizontal="right" vertical="top"/>
    </xf>
    <xf numFmtId="167" fontId="6" fillId="5" borderId="1" applyNumberFormat="0" applyFont="0" applyBorder="0" applyAlignment="0">
      <alignment horizontal="right" vertical="top"/>
    </xf>
    <xf numFmtId="167" fontId="3" fillId="6" borderId="1" applyNumberFormat="0" applyFont="0" applyAlignment="0">
      <alignment horizontal="right" vertical="top"/>
    </xf>
    <xf numFmtId="0" fontId="15" fillId="0" borderId="3" applyNumberFormat="0" applyFont="0" applyFill="0" applyAlignment="0">
      <alignment horizontal="left" vertical="center" wrapText="1"/>
    </xf>
    <xf numFmtId="168" fontId="13" fillId="0" borderId="3" applyFill="0" applyBorder="0">
      <alignment horizontal="right" vertical="center" wrapText="1"/>
    </xf>
    <xf numFmtId="167" fontId="18" fillId="9" borderId="1">
      <alignment horizontal="center" vertical="top"/>
    </xf>
    <xf numFmtId="167" fontId="3" fillId="10" borderId="1" applyFill="0">
      <alignment horizontal="right" vertical="top"/>
    </xf>
    <xf numFmtId="0" fontId="20" fillId="11" borderId="6">
      <alignment vertical="center"/>
    </xf>
    <xf numFmtId="0" fontId="5" fillId="0" borderId="0"/>
    <xf numFmtId="171" fontId="4" fillId="0" borderId="3" applyFill="0" applyBorder="0">
      <alignment horizontal="right" vertical="center" wrapText="1"/>
    </xf>
    <xf numFmtId="170" fontId="22" fillId="0" borderId="1" applyFill="0" applyBorder="0">
      <alignment horizontal="center" vertical="center"/>
    </xf>
    <xf numFmtId="171" fontId="22" fillId="0" borderId="1" applyFill="0" applyBorder="0">
      <alignment horizontal="center" vertical="center"/>
    </xf>
  </cellStyleXfs>
  <cellXfs count="79">
    <xf numFmtId="0" fontId="0" fillId="0" borderId="0" xfId="0"/>
    <xf numFmtId="0" fontId="4" fillId="2" borderId="1" xfId="4" applyNumberFormat="1" applyFont="1" applyBorder="1" applyAlignment="1"/>
    <xf numFmtId="0" fontId="9" fillId="0" borderId="0" xfId="0" applyFont="1"/>
    <xf numFmtId="167" fontId="4" fillId="5" borderId="4" xfId="7" applyFont="1" applyBorder="1" applyAlignment="1">
      <alignment horizontal="left" vertical="top"/>
    </xf>
    <xf numFmtId="166" fontId="4" fillId="6" borderId="4" xfId="8" applyNumberFormat="1" applyFont="1" applyBorder="1" applyAlignment="1">
      <alignment horizontal="left" wrapText="1"/>
    </xf>
    <xf numFmtId="0" fontId="9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/>
    </xf>
    <xf numFmtId="2" fontId="8" fillId="0" borderId="8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9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 vertical="top"/>
    </xf>
    <xf numFmtId="0" fontId="2" fillId="8" borderId="6" xfId="3" applyFill="1" applyBorder="1" applyAlignment="1">
      <alignment horizontal="center" wrapText="1"/>
    </xf>
    <xf numFmtId="0" fontId="2" fillId="8" borderId="5" xfId="3" applyFill="1" applyBorder="1" applyAlignment="1">
      <alignment horizontal="center" vertical="center"/>
    </xf>
    <xf numFmtId="0" fontId="16" fillId="0" borderId="1" xfId="0" applyFont="1" applyFill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7" fillId="0" borderId="1" xfId="0" applyFont="1" applyBorder="1" applyAlignment="1">
      <alignment vertical="top"/>
    </xf>
    <xf numFmtId="0" fontId="16" fillId="0" borderId="1" xfId="0" applyFont="1" applyFill="1" applyBorder="1" applyAlignment="1">
      <alignment vertical="top" wrapText="1"/>
    </xf>
    <xf numFmtId="9" fontId="9" fillId="0" borderId="12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vertical="top"/>
    </xf>
    <xf numFmtId="170" fontId="22" fillId="0" borderId="1" xfId="16" applyFill="1" applyBorder="1">
      <alignment horizontal="center" vertical="center"/>
    </xf>
    <xf numFmtId="170" fontId="22" fillId="0" borderId="0" xfId="16" applyFill="1" applyBorder="1">
      <alignment horizontal="center" vertical="center"/>
    </xf>
    <xf numFmtId="171" fontId="22" fillId="0" borderId="1" xfId="17" applyFill="1" applyBorder="1">
      <alignment horizontal="center" vertical="center"/>
    </xf>
    <xf numFmtId="171" fontId="22" fillId="0" borderId="0" xfId="17" applyFill="1" applyBorder="1">
      <alignment horizontal="center" vertical="center"/>
    </xf>
    <xf numFmtId="171" fontId="22" fillId="0" borderId="2" xfId="17" applyBorder="1">
      <alignment horizontal="center" vertical="center"/>
    </xf>
    <xf numFmtId="171" fontId="22" fillId="0" borderId="0" xfId="17" applyBorder="1">
      <alignment horizontal="center" vertical="center"/>
    </xf>
    <xf numFmtId="0" fontId="17" fillId="12" borderId="0" xfId="0" applyFont="1" applyFill="1"/>
    <xf numFmtId="0" fontId="0" fillId="12" borderId="0" xfId="0" applyFill="1"/>
    <xf numFmtId="9" fontId="21" fillId="12" borderId="0" xfId="0" applyNumberFormat="1" applyFont="1" applyFill="1"/>
    <xf numFmtId="0" fontId="17" fillId="0" borderId="0" xfId="0" applyFont="1"/>
    <xf numFmtId="0" fontId="21" fillId="0" borderId="0" xfId="0" applyFont="1"/>
    <xf numFmtId="0" fontId="15" fillId="12" borderId="0" xfId="0" applyFont="1" applyFill="1"/>
    <xf numFmtId="0" fontId="21" fillId="12" borderId="0" xfId="0" applyFont="1" applyFill="1" applyAlignment="1">
      <alignment horizontal="right" vertical="top"/>
    </xf>
    <xf numFmtId="0" fontId="21" fillId="0" borderId="0" xfId="0" applyFont="1" applyAlignment="1">
      <alignment horizontal="right" vertical="top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7" fillId="0" borderId="0" xfId="0" applyFont="1" applyAlignment="1">
      <alignment vertical="top"/>
    </xf>
    <xf numFmtId="0" fontId="15" fillId="12" borderId="0" xfId="0" applyFont="1" applyFill="1" applyAlignment="1">
      <alignment vertical="top"/>
    </xf>
    <xf numFmtId="0" fontId="17" fillId="12" borderId="0" xfId="0" applyFont="1" applyFill="1" applyAlignment="1">
      <alignment vertical="top"/>
    </xf>
    <xf numFmtId="0" fontId="15" fillId="12" borderId="0" xfId="0" applyFont="1" applyFill="1" applyBorder="1" applyAlignment="1">
      <alignment vertical="top"/>
    </xf>
    <xf numFmtId="0" fontId="15" fillId="12" borderId="0" xfId="0" applyFont="1" applyFill="1" applyBorder="1" applyAlignment="1">
      <alignment vertical="top" wrapText="1"/>
    </xf>
    <xf numFmtId="0" fontId="17" fillId="0" borderId="0" xfId="0" applyFont="1" applyBorder="1" applyAlignment="1">
      <alignment vertical="top"/>
    </xf>
    <xf numFmtId="0" fontId="0" fillId="12" borderId="0" xfId="0" applyFill="1" applyAlignment="1">
      <alignment vertical="top"/>
    </xf>
    <xf numFmtId="0" fontId="16" fillId="0" borderId="1" xfId="0" applyFont="1" applyBorder="1" applyAlignment="1">
      <alignment vertical="top"/>
    </xf>
    <xf numFmtId="49" fontId="12" fillId="0" borderId="1" xfId="0" applyNumberFormat="1" applyFont="1" applyFill="1" applyBorder="1" applyProtection="1">
      <protection hidden="1"/>
    </xf>
    <xf numFmtId="0" fontId="11" fillId="0" borderId="1" xfId="0" applyFont="1" applyFill="1" applyBorder="1"/>
    <xf numFmtId="49" fontId="12" fillId="0" borderId="0" xfId="0" applyNumberFormat="1" applyFont="1" applyBorder="1" applyProtection="1">
      <protection hidden="1"/>
    </xf>
    <xf numFmtId="0" fontId="11" fillId="0" borderId="0" xfId="0" applyFont="1" applyBorder="1"/>
    <xf numFmtId="0" fontId="17" fillId="12" borderId="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49" fontId="12" fillId="0" borderId="1" xfId="0" applyNumberFormat="1" applyFont="1" applyFill="1" applyBorder="1" applyProtection="1"/>
    <xf numFmtId="0" fontId="14" fillId="0" borderId="1" xfId="0" applyFont="1" applyFill="1" applyBorder="1" applyAlignment="1" applyProtection="1">
      <alignment wrapText="1"/>
    </xf>
    <xf numFmtId="49" fontId="10" fillId="0" borderId="1" xfId="0" applyNumberFormat="1" applyFont="1" applyFill="1" applyBorder="1" applyProtection="1"/>
    <xf numFmtId="49" fontId="10" fillId="0" borderId="1" xfId="0" applyNumberFormat="1" applyFont="1" applyFill="1" applyBorder="1" applyAlignment="1" applyProtection="1">
      <alignment wrapText="1"/>
    </xf>
    <xf numFmtId="0" fontId="14" fillId="0" borderId="1" xfId="0" applyFont="1" applyFill="1" applyBorder="1"/>
    <xf numFmtId="0" fontId="16" fillId="0" borderId="1" xfId="0" applyFont="1" applyFill="1" applyBorder="1"/>
    <xf numFmtId="0" fontId="27" fillId="0" borderId="2" xfId="0" applyFont="1" applyBorder="1" applyAlignment="1">
      <alignment vertical="top"/>
    </xf>
    <xf numFmtId="0" fontId="15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wrapText="1"/>
    </xf>
    <xf numFmtId="166" fontId="4" fillId="3" borderId="4" xfId="5" applyNumberFormat="1" applyFont="1" applyBorder="1" applyAlignment="1">
      <alignment horizontal="left" wrapText="1"/>
    </xf>
    <xf numFmtId="166" fontId="4" fillId="4" borderId="4" xfId="6" applyNumberFormat="1" applyFont="1" applyBorder="1" applyAlignment="1">
      <alignment horizontal="left" wrapText="1"/>
    </xf>
    <xf numFmtId="171" fontId="28" fillId="7" borderId="18" xfId="17" applyFont="1" applyFill="1" applyBorder="1">
      <alignment horizontal="center" vertical="center"/>
    </xf>
    <xf numFmtId="0" fontId="29" fillId="7" borderId="17" xfId="0" applyFont="1" applyFill="1" applyBorder="1" applyAlignment="1">
      <alignment vertical="center"/>
    </xf>
    <xf numFmtId="171" fontId="22" fillId="12" borderId="0" xfId="17" applyFill="1" applyBorder="1">
      <alignment horizontal="center" vertical="center"/>
    </xf>
    <xf numFmtId="170" fontId="22" fillId="0" borderId="0" xfId="16" applyBorder="1">
      <alignment horizontal="center" vertical="center"/>
    </xf>
    <xf numFmtId="170" fontId="22" fillId="12" borderId="0" xfId="16" applyFill="1" applyBorder="1">
      <alignment horizontal="center" vertical="center"/>
    </xf>
    <xf numFmtId="170" fontId="22" fillId="0" borderId="2" xfId="16" applyBorder="1">
      <alignment horizontal="center" vertical="center"/>
    </xf>
    <xf numFmtId="166" fontId="10" fillId="8" borderId="6" xfId="3" applyNumberFormat="1" applyFont="1" applyFill="1" applyBorder="1" applyAlignment="1">
      <alignment horizontal="right" wrapText="1"/>
    </xf>
    <xf numFmtId="166" fontId="10" fillId="8" borderId="14" xfId="3" applyNumberFormat="1" applyFont="1" applyFill="1" applyBorder="1" applyAlignment="1">
      <alignment horizontal="right" wrapText="1"/>
    </xf>
    <xf numFmtId="0" fontId="23" fillId="7" borderId="13" xfId="0" applyFont="1" applyFill="1" applyBorder="1" applyAlignment="1">
      <alignment horizontal="center" vertical="center"/>
    </xf>
    <xf numFmtId="0" fontId="23" fillId="7" borderId="2" xfId="0" applyFont="1" applyFill="1" applyBorder="1" applyAlignment="1">
      <alignment horizontal="center" vertical="center"/>
    </xf>
    <xf numFmtId="0" fontId="23" fillId="7" borderId="15" xfId="0" applyFont="1" applyFill="1" applyBorder="1" applyAlignment="1">
      <alignment horizontal="center" vertical="center"/>
    </xf>
    <xf numFmtId="0" fontId="23" fillId="7" borderId="16" xfId="0" applyFont="1" applyFill="1" applyBorder="1" applyAlignment="1">
      <alignment horizontal="center" vertical="center"/>
    </xf>
  </cellXfs>
  <cellStyles count="18">
    <cellStyle name="$   000,00" xfId="10"/>
    <cellStyle name="$ цена" xfId="12"/>
    <cellStyle name="Гиперссылка" xfId="3" builtinId="8"/>
    <cellStyle name="Денежный [0]" xfId="2" builtinId="7" hidden="1"/>
    <cellStyle name="Доллары" xfId="17"/>
    <cellStyle name="ЕВРО" xfId="16"/>
    <cellStyle name="Новинка" xfId="4"/>
    <cellStyle name="Обычный" xfId="0" builtinId="0"/>
    <cellStyle name="Повышение цены" xfId="5"/>
    <cellStyle name="Поставки прекращены" xfId="8"/>
    <cellStyle name="Рамка Evidence" xfId="9"/>
    <cellStyle name="Распродажа" xfId="7"/>
    <cellStyle name="Снижение цены" xfId="6"/>
    <cellStyle name="у.е." xfId="15"/>
    <cellStyle name="Финансовый [0]" xfId="1" builtinId="6" hidden="1"/>
    <cellStyle name="Эксклюзив" xfId="11"/>
    <cellStyle name="Excel Built-in Normal 1" xfId="14"/>
    <cellStyle name="Infinity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2"/>
  <sheetViews>
    <sheetView tabSelected="1" workbookViewId="0">
      <pane ySplit="5" topLeftCell="A9" activePane="bottomLeft" state="frozen"/>
      <selection activeCell="C54" sqref="C54"/>
      <selection pane="bottomLeft" activeCell="C54" sqref="C54"/>
    </sheetView>
  </sheetViews>
  <sheetFormatPr baseColWidth="10" defaultColWidth="8.83203125" defaultRowHeight="14" x14ac:dyDescent="0"/>
  <cols>
    <col min="1" max="1" width="3.5" style="2" customWidth="1"/>
    <col min="2" max="2" width="21.1640625" style="2" customWidth="1"/>
    <col min="3" max="3" width="86.83203125" style="2" customWidth="1"/>
    <col min="4" max="4" width="10.83203125" style="2" customWidth="1"/>
    <col min="5" max="5" width="11.6640625" style="2" customWidth="1"/>
    <col min="6" max="6" width="18.83203125" style="2" customWidth="1"/>
    <col min="7" max="16384" width="8.83203125" style="2"/>
  </cols>
  <sheetData>
    <row r="1" spans="1:6" ht="15" thickBot="1">
      <c r="A1" s="15" t="s">
        <v>0</v>
      </c>
      <c r="B1" s="14" t="s">
        <v>1</v>
      </c>
      <c r="C1" s="14"/>
      <c r="D1" s="73">
        <v>42300</v>
      </c>
      <c r="E1" s="74"/>
      <c r="F1" s="1" t="s">
        <v>13</v>
      </c>
    </row>
    <row r="2" spans="1:6" ht="15" customHeight="1">
      <c r="A2" s="75" t="s">
        <v>542</v>
      </c>
      <c r="B2" s="76"/>
      <c r="C2" s="76"/>
      <c r="D2" s="76"/>
      <c r="E2" s="68" t="s">
        <v>15</v>
      </c>
      <c r="F2" s="65" t="s">
        <v>12</v>
      </c>
    </row>
    <row r="3" spans="1:6" ht="15" customHeight="1" thickBot="1">
      <c r="A3" s="77"/>
      <c r="B3" s="78"/>
      <c r="C3" s="78"/>
      <c r="D3" s="78"/>
      <c r="E3" s="67">
        <v>0</v>
      </c>
      <c r="F3" s="66" t="s">
        <v>11</v>
      </c>
    </row>
    <row r="4" spans="1:6" ht="15" customHeight="1">
      <c r="A4" s="5"/>
      <c r="B4" s="6" t="s">
        <v>3</v>
      </c>
      <c r="C4" s="7" t="s">
        <v>4</v>
      </c>
      <c r="D4" s="8" t="s">
        <v>5</v>
      </c>
      <c r="E4" s="9" t="s">
        <v>8</v>
      </c>
      <c r="F4" s="3" t="s">
        <v>2</v>
      </c>
    </row>
    <row r="5" spans="1:6" ht="15" customHeight="1" thickBot="1">
      <c r="A5" s="10"/>
      <c r="B5" s="11" t="s">
        <v>6</v>
      </c>
      <c r="C5" s="12" t="s">
        <v>7</v>
      </c>
      <c r="D5" s="13" t="s">
        <v>16</v>
      </c>
      <c r="E5" s="20">
        <v>0</v>
      </c>
      <c r="F5" s="4" t="s">
        <v>10</v>
      </c>
    </row>
    <row r="6" spans="1:6" ht="16">
      <c r="A6"/>
      <c r="B6" s="32" t="s">
        <v>17</v>
      </c>
      <c r="C6" s="33"/>
      <c r="D6" s="34"/>
      <c r="E6" s="34"/>
      <c r="F6" s="34"/>
    </row>
    <row r="7" spans="1:6" ht="15">
      <c r="A7"/>
      <c r="B7" s="35"/>
      <c r="C7"/>
      <c r="D7" s="36"/>
      <c r="E7" s="36"/>
      <c r="F7" s="36"/>
    </row>
    <row r="8" spans="1:6" ht="15">
      <c r="A8"/>
      <c r="B8" s="37" t="s">
        <v>18</v>
      </c>
      <c r="C8" s="32"/>
      <c r="D8" s="38"/>
      <c r="E8" s="38"/>
      <c r="F8" s="38"/>
    </row>
    <row r="9" spans="1:6" ht="15">
      <c r="A9"/>
      <c r="B9" s="37" t="s">
        <v>19</v>
      </c>
      <c r="C9" s="32"/>
      <c r="D9" s="38"/>
      <c r="E9" s="38"/>
      <c r="F9" s="38"/>
    </row>
    <row r="10" spans="1:6" ht="15">
      <c r="A10"/>
      <c r="B10" s="35"/>
      <c r="C10"/>
      <c r="D10" s="39"/>
      <c r="E10" s="39"/>
      <c r="F10" s="39"/>
    </row>
    <row r="11" spans="1:6" ht="22">
      <c r="A11"/>
      <c r="B11" s="17" t="s">
        <v>20</v>
      </c>
      <c r="C11" s="19" t="s">
        <v>21</v>
      </c>
      <c r="D11" s="26">
        <v>214</v>
      </c>
      <c r="E11" s="26">
        <f t="shared" ref="E11:E74" si="0">IF(D11&gt;0,D11*(1-$E$5),"")</f>
        <v>214</v>
      </c>
      <c r="F11" s="28">
        <f t="shared" ref="F11:F74" si="1">IF(D11&gt;0,E11*$E$3,"")</f>
        <v>0</v>
      </c>
    </row>
    <row r="12" spans="1:6" ht="15">
      <c r="A12"/>
      <c r="B12" s="40" t="s">
        <v>22</v>
      </c>
      <c r="C12" s="41" t="s">
        <v>23</v>
      </c>
      <c r="D12" s="26">
        <v>271</v>
      </c>
      <c r="E12" s="26">
        <f t="shared" si="0"/>
        <v>271</v>
      </c>
      <c r="F12" s="28">
        <f t="shared" si="1"/>
        <v>0</v>
      </c>
    </row>
    <row r="13" spans="1:6" ht="15">
      <c r="A13"/>
      <c r="B13" s="17" t="s">
        <v>24</v>
      </c>
      <c r="C13" s="16" t="s">
        <v>25</v>
      </c>
      <c r="D13" s="26">
        <v>599</v>
      </c>
      <c r="E13" s="26">
        <f t="shared" si="0"/>
        <v>599</v>
      </c>
      <c r="F13" s="28">
        <f t="shared" si="1"/>
        <v>0</v>
      </c>
    </row>
    <row r="14" spans="1:6" ht="15">
      <c r="A14"/>
      <c r="B14" s="17" t="s">
        <v>26</v>
      </c>
      <c r="C14" s="16" t="s">
        <v>27</v>
      </c>
      <c r="D14" s="26">
        <v>599</v>
      </c>
      <c r="E14" s="26">
        <f t="shared" si="0"/>
        <v>599</v>
      </c>
      <c r="F14" s="28">
        <f t="shared" si="1"/>
        <v>0</v>
      </c>
    </row>
    <row r="15" spans="1:6" ht="15">
      <c r="A15"/>
      <c r="B15" s="42"/>
      <c r="C15" s="21"/>
      <c r="D15" s="70"/>
      <c r="E15" s="70" t="str">
        <f t="shared" si="0"/>
        <v/>
      </c>
      <c r="F15" s="31" t="str">
        <f t="shared" si="1"/>
        <v/>
      </c>
    </row>
    <row r="16" spans="1:6" ht="15">
      <c r="A16"/>
      <c r="B16" s="43" t="s">
        <v>28</v>
      </c>
      <c r="C16" s="44"/>
      <c r="D16" s="71"/>
      <c r="E16" s="71" t="str">
        <f t="shared" si="0"/>
        <v/>
      </c>
      <c r="F16" s="69" t="str">
        <f t="shared" si="1"/>
        <v/>
      </c>
    </row>
    <row r="17" spans="1:6" ht="15">
      <c r="A17"/>
      <c r="B17" s="43" t="s">
        <v>29</v>
      </c>
      <c r="C17" s="44"/>
      <c r="D17" s="71"/>
      <c r="E17" s="71" t="str">
        <f t="shared" si="0"/>
        <v/>
      </c>
      <c r="F17" s="69" t="str">
        <f t="shared" si="1"/>
        <v/>
      </c>
    </row>
    <row r="18" spans="1:6" ht="15">
      <c r="A18"/>
      <c r="B18" s="25"/>
      <c r="C18" s="21"/>
      <c r="D18" s="70"/>
      <c r="E18" s="70" t="str">
        <f t="shared" si="0"/>
        <v/>
      </c>
      <c r="F18" s="31" t="str">
        <f t="shared" si="1"/>
        <v/>
      </c>
    </row>
    <row r="19" spans="1:6" ht="22">
      <c r="A19"/>
      <c r="B19" s="17" t="s">
        <v>30</v>
      </c>
      <c r="C19" s="19" t="s">
        <v>31</v>
      </c>
      <c r="D19" s="26">
        <v>663</v>
      </c>
      <c r="E19" s="26">
        <f t="shared" si="0"/>
        <v>663</v>
      </c>
      <c r="F19" s="28">
        <f t="shared" si="1"/>
        <v>0</v>
      </c>
    </row>
    <row r="20" spans="1:6" ht="22">
      <c r="A20"/>
      <c r="B20" s="17" t="s">
        <v>32</v>
      </c>
      <c r="C20" s="19" t="s">
        <v>33</v>
      </c>
      <c r="D20" s="26">
        <v>663</v>
      </c>
      <c r="E20" s="26">
        <f t="shared" si="0"/>
        <v>663</v>
      </c>
      <c r="F20" s="28">
        <f t="shared" si="1"/>
        <v>0</v>
      </c>
    </row>
    <row r="21" spans="1:6" ht="15">
      <c r="A21"/>
      <c r="B21" s="42"/>
      <c r="C21" s="21"/>
      <c r="D21" s="70"/>
      <c r="E21" s="70" t="str">
        <f t="shared" si="0"/>
        <v/>
      </c>
      <c r="F21" s="31" t="str">
        <f t="shared" si="1"/>
        <v/>
      </c>
    </row>
    <row r="22" spans="1:6" ht="15">
      <c r="A22"/>
      <c r="B22" s="43" t="s">
        <v>34</v>
      </c>
      <c r="C22" s="44"/>
      <c r="D22" s="71"/>
      <c r="E22" s="71" t="str">
        <f t="shared" si="0"/>
        <v/>
      </c>
      <c r="F22" s="69" t="str">
        <f t="shared" si="1"/>
        <v/>
      </c>
    </row>
    <row r="23" spans="1:6" ht="15">
      <c r="A23"/>
      <c r="B23" s="43" t="s">
        <v>35</v>
      </c>
      <c r="C23" s="44"/>
      <c r="D23" s="71"/>
      <c r="E23" s="71" t="str">
        <f t="shared" si="0"/>
        <v/>
      </c>
      <c r="F23" s="69" t="str">
        <f t="shared" si="1"/>
        <v/>
      </c>
    </row>
    <row r="24" spans="1:6" ht="15">
      <c r="A24"/>
      <c r="B24" s="42"/>
      <c r="C24" s="21"/>
      <c r="D24" s="70"/>
      <c r="E24" s="70" t="str">
        <f t="shared" si="0"/>
        <v/>
      </c>
      <c r="F24" s="31" t="str">
        <f t="shared" si="1"/>
        <v/>
      </c>
    </row>
    <row r="25" spans="1:6" ht="15">
      <c r="A25"/>
      <c r="B25" s="17" t="s">
        <v>36</v>
      </c>
      <c r="C25" s="19" t="s">
        <v>37</v>
      </c>
      <c r="D25" s="26">
        <v>1090</v>
      </c>
      <c r="E25" s="26">
        <f t="shared" si="0"/>
        <v>1090</v>
      </c>
      <c r="F25" s="28">
        <f t="shared" si="1"/>
        <v>0</v>
      </c>
    </row>
    <row r="26" spans="1:6" ht="15">
      <c r="A26"/>
      <c r="B26" s="17" t="s">
        <v>38</v>
      </c>
      <c r="C26" s="19" t="s">
        <v>39</v>
      </c>
      <c r="D26" s="26">
        <v>1090</v>
      </c>
      <c r="E26" s="26">
        <f t="shared" si="0"/>
        <v>1090</v>
      </c>
      <c r="F26" s="28">
        <f t="shared" si="1"/>
        <v>0</v>
      </c>
    </row>
    <row r="27" spans="1:6" ht="22">
      <c r="A27"/>
      <c r="B27" s="17" t="s">
        <v>40</v>
      </c>
      <c r="C27" s="19" t="s">
        <v>41</v>
      </c>
      <c r="D27" s="26">
        <v>1219</v>
      </c>
      <c r="E27" s="26">
        <f t="shared" si="0"/>
        <v>1219</v>
      </c>
      <c r="F27" s="28">
        <f t="shared" si="1"/>
        <v>0</v>
      </c>
    </row>
    <row r="28" spans="1:6" ht="15">
      <c r="A28"/>
      <c r="B28" s="17" t="s">
        <v>42</v>
      </c>
      <c r="C28" s="19" t="s">
        <v>43</v>
      </c>
      <c r="D28" s="26">
        <v>1133</v>
      </c>
      <c r="E28" s="26">
        <f t="shared" si="0"/>
        <v>1133</v>
      </c>
      <c r="F28" s="28">
        <f t="shared" si="1"/>
        <v>0</v>
      </c>
    </row>
    <row r="29" spans="1:6" ht="15">
      <c r="A29"/>
      <c r="B29" s="17" t="s">
        <v>44</v>
      </c>
      <c r="C29" s="19" t="s">
        <v>45</v>
      </c>
      <c r="D29" s="26">
        <v>1133</v>
      </c>
      <c r="E29" s="26">
        <f t="shared" si="0"/>
        <v>1133</v>
      </c>
      <c r="F29" s="28">
        <f t="shared" si="1"/>
        <v>0</v>
      </c>
    </row>
    <row r="30" spans="1:6" ht="22">
      <c r="A30"/>
      <c r="B30" s="17" t="s">
        <v>46</v>
      </c>
      <c r="C30" s="19" t="s">
        <v>47</v>
      </c>
      <c r="D30" s="26">
        <v>1504</v>
      </c>
      <c r="E30" s="26">
        <f t="shared" si="0"/>
        <v>1504</v>
      </c>
      <c r="F30" s="28">
        <f t="shared" si="1"/>
        <v>0</v>
      </c>
    </row>
    <row r="31" spans="1:6" ht="15">
      <c r="A31"/>
      <c r="B31" s="17" t="s">
        <v>48</v>
      </c>
      <c r="C31" s="19" t="s">
        <v>49</v>
      </c>
      <c r="D31" s="26">
        <v>1418</v>
      </c>
      <c r="E31" s="26">
        <f t="shared" si="0"/>
        <v>1418</v>
      </c>
      <c r="F31" s="28">
        <f t="shared" si="1"/>
        <v>0</v>
      </c>
    </row>
    <row r="32" spans="1:6" ht="15">
      <c r="A32"/>
      <c r="B32" s="17" t="s">
        <v>50</v>
      </c>
      <c r="C32" s="19" t="s">
        <v>51</v>
      </c>
      <c r="D32" s="26">
        <v>1418</v>
      </c>
      <c r="E32" s="26">
        <f t="shared" si="0"/>
        <v>1418</v>
      </c>
      <c r="F32" s="28">
        <f t="shared" si="1"/>
        <v>0</v>
      </c>
    </row>
    <row r="33" spans="1:6" ht="22">
      <c r="A33"/>
      <c r="B33" s="17" t="s">
        <v>52</v>
      </c>
      <c r="C33" s="19" t="s">
        <v>53</v>
      </c>
      <c r="D33" s="26">
        <v>1668</v>
      </c>
      <c r="E33" s="26">
        <f t="shared" si="0"/>
        <v>1668</v>
      </c>
      <c r="F33" s="28">
        <f t="shared" si="1"/>
        <v>0</v>
      </c>
    </row>
    <row r="34" spans="1:6" ht="15">
      <c r="A34"/>
      <c r="B34" s="17" t="s">
        <v>54</v>
      </c>
      <c r="C34" s="19" t="s">
        <v>55</v>
      </c>
      <c r="D34" s="26">
        <v>1582</v>
      </c>
      <c r="E34" s="26">
        <f t="shared" si="0"/>
        <v>1582</v>
      </c>
      <c r="F34" s="28">
        <f t="shared" si="1"/>
        <v>0</v>
      </c>
    </row>
    <row r="35" spans="1:6" ht="15">
      <c r="A35"/>
      <c r="B35" s="17" t="s">
        <v>56</v>
      </c>
      <c r="C35" s="19" t="s">
        <v>57</v>
      </c>
      <c r="D35" s="26">
        <v>1582</v>
      </c>
      <c r="E35" s="26">
        <f t="shared" si="0"/>
        <v>1582</v>
      </c>
      <c r="F35" s="28">
        <f t="shared" si="1"/>
        <v>0</v>
      </c>
    </row>
    <row r="36" spans="1:6" ht="15">
      <c r="A36"/>
      <c r="B36" s="42"/>
      <c r="C36" s="21"/>
      <c r="D36" s="70"/>
      <c r="E36" s="70" t="str">
        <f t="shared" si="0"/>
        <v/>
      </c>
      <c r="F36" s="31" t="str">
        <f t="shared" si="1"/>
        <v/>
      </c>
    </row>
    <row r="37" spans="1:6" ht="15">
      <c r="A37"/>
      <c r="B37" s="43" t="s">
        <v>58</v>
      </c>
      <c r="C37" s="44"/>
      <c r="D37" s="71"/>
      <c r="E37" s="71" t="str">
        <f t="shared" si="0"/>
        <v/>
      </c>
      <c r="F37" s="69" t="str">
        <f t="shared" si="1"/>
        <v/>
      </c>
    </row>
    <row r="38" spans="1:6" ht="15">
      <c r="A38"/>
      <c r="B38" s="43" t="s">
        <v>59</v>
      </c>
      <c r="C38" s="44"/>
      <c r="D38" s="71"/>
      <c r="E38" s="71" t="str">
        <f t="shared" si="0"/>
        <v/>
      </c>
      <c r="F38" s="69" t="str">
        <f t="shared" si="1"/>
        <v/>
      </c>
    </row>
    <row r="39" spans="1:6" ht="15">
      <c r="A39"/>
      <c r="B39" s="42"/>
      <c r="C39" s="21"/>
      <c r="D39" s="70"/>
      <c r="E39" s="70" t="str">
        <f t="shared" si="0"/>
        <v/>
      </c>
      <c r="F39" s="31" t="str">
        <f t="shared" si="1"/>
        <v/>
      </c>
    </row>
    <row r="40" spans="1:6" ht="15">
      <c r="A40"/>
      <c r="B40" s="17" t="s">
        <v>60</v>
      </c>
      <c r="C40" s="19" t="s">
        <v>61</v>
      </c>
      <c r="D40" s="26">
        <v>2088</v>
      </c>
      <c r="E40" s="26">
        <f t="shared" si="0"/>
        <v>2088</v>
      </c>
      <c r="F40" s="28">
        <f t="shared" si="1"/>
        <v>0</v>
      </c>
    </row>
    <row r="41" spans="1:6" ht="15">
      <c r="A41"/>
      <c r="B41" s="17" t="s">
        <v>62</v>
      </c>
      <c r="C41" s="19" t="s">
        <v>63</v>
      </c>
      <c r="D41" s="26">
        <v>2088</v>
      </c>
      <c r="E41" s="26">
        <f t="shared" si="0"/>
        <v>2088</v>
      </c>
      <c r="F41" s="28">
        <f t="shared" si="1"/>
        <v>0</v>
      </c>
    </row>
    <row r="42" spans="1:6" ht="22">
      <c r="A42"/>
      <c r="B42" s="17" t="s">
        <v>64</v>
      </c>
      <c r="C42" s="19" t="s">
        <v>65</v>
      </c>
      <c r="D42" s="26">
        <v>2216</v>
      </c>
      <c r="E42" s="26">
        <f t="shared" si="0"/>
        <v>2216</v>
      </c>
      <c r="F42" s="28">
        <f t="shared" si="1"/>
        <v>0</v>
      </c>
    </row>
    <row r="43" spans="1:6" ht="15">
      <c r="A43"/>
      <c r="B43" s="17" t="s">
        <v>66</v>
      </c>
      <c r="C43" s="19" t="s">
        <v>67</v>
      </c>
      <c r="D43" s="26">
        <v>2130</v>
      </c>
      <c r="E43" s="26">
        <f t="shared" si="0"/>
        <v>2130</v>
      </c>
      <c r="F43" s="28">
        <f t="shared" si="1"/>
        <v>0</v>
      </c>
    </row>
    <row r="44" spans="1:6" ht="15">
      <c r="A44"/>
      <c r="B44" s="17" t="s">
        <v>68</v>
      </c>
      <c r="C44" s="19" t="s">
        <v>69</v>
      </c>
      <c r="D44" s="26">
        <v>2130</v>
      </c>
      <c r="E44" s="26">
        <f t="shared" si="0"/>
        <v>2130</v>
      </c>
      <c r="F44" s="28">
        <f t="shared" si="1"/>
        <v>0</v>
      </c>
    </row>
    <row r="45" spans="1:6" ht="22">
      <c r="A45"/>
      <c r="B45" s="17" t="s">
        <v>70</v>
      </c>
      <c r="C45" s="19" t="s">
        <v>71</v>
      </c>
      <c r="D45" s="26">
        <v>2544</v>
      </c>
      <c r="E45" s="26">
        <f t="shared" si="0"/>
        <v>2544</v>
      </c>
      <c r="F45" s="28">
        <f t="shared" si="1"/>
        <v>0</v>
      </c>
    </row>
    <row r="46" spans="1:6" ht="15">
      <c r="A46"/>
      <c r="B46" s="17" t="s">
        <v>72</v>
      </c>
      <c r="C46" s="19" t="s">
        <v>73</v>
      </c>
      <c r="D46" s="26">
        <v>2458</v>
      </c>
      <c r="E46" s="26">
        <f t="shared" si="0"/>
        <v>2458</v>
      </c>
      <c r="F46" s="28">
        <f t="shared" si="1"/>
        <v>0</v>
      </c>
    </row>
    <row r="47" spans="1:6" ht="15">
      <c r="A47"/>
      <c r="B47" s="17" t="s">
        <v>74</v>
      </c>
      <c r="C47" s="19" t="s">
        <v>75</v>
      </c>
      <c r="D47" s="26">
        <v>2458</v>
      </c>
      <c r="E47" s="26">
        <f t="shared" si="0"/>
        <v>2458</v>
      </c>
      <c r="F47" s="28">
        <f t="shared" si="1"/>
        <v>0</v>
      </c>
    </row>
    <row r="48" spans="1:6" ht="22">
      <c r="A48"/>
      <c r="B48" s="17" t="s">
        <v>76</v>
      </c>
      <c r="C48" s="19" t="s">
        <v>77</v>
      </c>
      <c r="D48" s="26">
        <v>2708</v>
      </c>
      <c r="E48" s="26">
        <f t="shared" si="0"/>
        <v>2708</v>
      </c>
      <c r="F48" s="28">
        <f t="shared" si="1"/>
        <v>0</v>
      </c>
    </row>
    <row r="49" spans="1:6" ht="15">
      <c r="A49"/>
      <c r="B49" s="17" t="s">
        <v>78</v>
      </c>
      <c r="C49" s="19" t="s">
        <v>79</v>
      </c>
      <c r="D49" s="26">
        <v>2622</v>
      </c>
      <c r="E49" s="26">
        <f t="shared" si="0"/>
        <v>2622</v>
      </c>
      <c r="F49" s="28">
        <f t="shared" si="1"/>
        <v>0</v>
      </c>
    </row>
    <row r="50" spans="1:6" ht="15">
      <c r="A50"/>
      <c r="B50" s="17" t="s">
        <v>80</v>
      </c>
      <c r="C50" s="19" t="s">
        <v>81</v>
      </c>
      <c r="D50" s="26">
        <v>2622</v>
      </c>
      <c r="E50" s="26">
        <f t="shared" si="0"/>
        <v>2622</v>
      </c>
      <c r="F50" s="28">
        <f t="shared" si="1"/>
        <v>0</v>
      </c>
    </row>
    <row r="51" spans="1:6" ht="15">
      <c r="A51"/>
      <c r="B51" s="42"/>
      <c r="C51" s="21"/>
      <c r="D51" s="70"/>
      <c r="E51" s="70" t="str">
        <f t="shared" si="0"/>
        <v/>
      </c>
      <c r="F51" s="31" t="str">
        <f t="shared" si="1"/>
        <v/>
      </c>
    </row>
    <row r="52" spans="1:6" ht="15">
      <c r="A52"/>
      <c r="B52" s="43" t="s">
        <v>82</v>
      </c>
      <c r="C52" s="44"/>
      <c r="D52" s="71"/>
      <c r="E52" s="71" t="str">
        <f t="shared" si="0"/>
        <v/>
      </c>
      <c r="F52" s="69" t="str">
        <f t="shared" si="1"/>
        <v/>
      </c>
    </row>
    <row r="53" spans="1:6" ht="15">
      <c r="A53"/>
      <c r="B53" s="43" t="s">
        <v>83</v>
      </c>
      <c r="C53" s="44"/>
      <c r="D53" s="71"/>
      <c r="E53" s="71" t="str">
        <f t="shared" si="0"/>
        <v/>
      </c>
      <c r="F53" s="69" t="str">
        <f t="shared" si="1"/>
        <v/>
      </c>
    </row>
    <row r="54" spans="1:6" ht="15">
      <c r="A54"/>
      <c r="B54" s="42"/>
      <c r="C54" s="21"/>
      <c r="D54" s="70"/>
      <c r="E54" s="70" t="str">
        <f t="shared" si="0"/>
        <v/>
      </c>
      <c r="F54" s="31" t="str">
        <f t="shared" si="1"/>
        <v/>
      </c>
    </row>
    <row r="55" spans="1:6" ht="15">
      <c r="A55"/>
      <c r="B55" s="17" t="s">
        <v>84</v>
      </c>
      <c r="C55" s="19" t="s">
        <v>85</v>
      </c>
      <c r="D55" s="26">
        <v>1361</v>
      </c>
      <c r="E55" s="26">
        <f t="shared" si="0"/>
        <v>1361</v>
      </c>
      <c r="F55" s="28">
        <f t="shared" si="1"/>
        <v>0</v>
      </c>
    </row>
    <row r="56" spans="1:6" ht="15">
      <c r="A56"/>
      <c r="B56" s="17" t="s">
        <v>86</v>
      </c>
      <c r="C56" s="19" t="s">
        <v>87</v>
      </c>
      <c r="D56" s="26">
        <v>1361</v>
      </c>
      <c r="E56" s="26">
        <f t="shared" si="0"/>
        <v>1361</v>
      </c>
      <c r="F56" s="28">
        <f t="shared" si="1"/>
        <v>0</v>
      </c>
    </row>
    <row r="57" spans="1:6" ht="22">
      <c r="A57"/>
      <c r="B57" s="17" t="s">
        <v>88</v>
      </c>
      <c r="C57" s="19" t="s">
        <v>89</v>
      </c>
      <c r="D57" s="26">
        <v>1504</v>
      </c>
      <c r="E57" s="26">
        <f t="shared" si="0"/>
        <v>1504</v>
      </c>
      <c r="F57" s="28">
        <f t="shared" si="1"/>
        <v>0</v>
      </c>
    </row>
    <row r="58" spans="1:6" ht="15">
      <c r="A58"/>
      <c r="B58" s="17" t="s">
        <v>90</v>
      </c>
      <c r="C58" s="19" t="s">
        <v>91</v>
      </c>
      <c r="D58" s="26">
        <v>1418</v>
      </c>
      <c r="E58" s="26">
        <f t="shared" si="0"/>
        <v>1418</v>
      </c>
      <c r="F58" s="28">
        <f t="shared" si="1"/>
        <v>0</v>
      </c>
    </row>
    <row r="59" spans="1:6" ht="15">
      <c r="A59"/>
      <c r="B59" s="17" t="s">
        <v>92</v>
      </c>
      <c r="C59" s="19" t="s">
        <v>93</v>
      </c>
      <c r="D59" s="26">
        <v>1418</v>
      </c>
      <c r="E59" s="26">
        <f t="shared" si="0"/>
        <v>1418</v>
      </c>
      <c r="F59" s="28">
        <f t="shared" si="1"/>
        <v>0</v>
      </c>
    </row>
    <row r="60" spans="1:6" ht="22">
      <c r="A60"/>
      <c r="B60" s="17" t="s">
        <v>94</v>
      </c>
      <c r="C60" s="19" t="s">
        <v>95</v>
      </c>
      <c r="D60" s="26">
        <v>1789</v>
      </c>
      <c r="E60" s="26">
        <f t="shared" si="0"/>
        <v>1789</v>
      </c>
      <c r="F60" s="28">
        <f t="shared" si="1"/>
        <v>0</v>
      </c>
    </row>
    <row r="61" spans="1:6" ht="15">
      <c r="A61"/>
      <c r="B61" s="17" t="s">
        <v>96</v>
      </c>
      <c r="C61" s="19" t="s">
        <v>97</v>
      </c>
      <c r="D61" s="26">
        <v>1703</v>
      </c>
      <c r="E61" s="26">
        <f t="shared" si="0"/>
        <v>1703</v>
      </c>
      <c r="F61" s="28">
        <f t="shared" si="1"/>
        <v>0</v>
      </c>
    </row>
    <row r="62" spans="1:6" ht="15">
      <c r="A62"/>
      <c r="B62" s="17" t="s">
        <v>98</v>
      </c>
      <c r="C62" s="19" t="s">
        <v>99</v>
      </c>
      <c r="D62" s="26">
        <v>1703</v>
      </c>
      <c r="E62" s="26">
        <f t="shared" si="0"/>
        <v>1703</v>
      </c>
      <c r="F62" s="28">
        <f t="shared" si="1"/>
        <v>0</v>
      </c>
    </row>
    <row r="63" spans="1:6" ht="22">
      <c r="A63"/>
      <c r="B63" s="17" t="s">
        <v>100</v>
      </c>
      <c r="C63" s="19" t="s">
        <v>101</v>
      </c>
      <c r="D63" s="26">
        <v>1953</v>
      </c>
      <c r="E63" s="26">
        <f t="shared" si="0"/>
        <v>1953</v>
      </c>
      <c r="F63" s="28">
        <f t="shared" si="1"/>
        <v>0</v>
      </c>
    </row>
    <row r="64" spans="1:6" ht="15">
      <c r="A64"/>
      <c r="B64" s="17" t="s">
        <v>102</v>
      </c>
      <c r="C64" s="19" t="s">
        <v>103</v>
      </c>
      <c r="D64" s="26">
        <v>1867</v>
      </c>
      <c r="E64" s="26">
        <f t="shared" si="0"/>
        <v>1867</v>
      </c>
      <c r="F64" s="28">
        <f t="shared" si="1"/>
        <v>0</v>
      </c>
    </row>
    <row r="65" spans="1:6" ht="15">
      <c r="A65"/>
      <c r="B65" s="17" t="s">
        <v>104</v>
      </c>
      <c r="C65" s="19" t="s">
        <v>105</v>
      </c>
      <c r="D65" s="26">
        <v>1867</v>
      </c>
      <c r="E65" s="26">
        <f t="shared" si="0"/>
        <v>1867</v>
      </c>
      <c r="F65" s="28">
        <f t="shared" si="1"/>
        <v>0</v>
      </c>
    </row>
    <row r="66" spans="1:6" ht="15">
      <c r="A66"/>
      <c r="B66" s="42"/>
      <c r="C66" s="21"/>
      <c r="D66" s="70"/>
      <c r="E66" s="70" t="str">
        <f t="shared" si="0"/>
        <v/>
      </c>
      <c r="F66" s="31" t="str">
        <f t="shared" si="1"/>
        <v/>
      </c>
    </row>
    <row r="67" spans="1:6" ht="15">
      <c r="A67"/>
      <c r="B67" s="43" t="s">
        <v>106</v>
      </c>
      <c r="C67" s="44"/>
      <c r="D67" s="71"/>
      <c r="E67" s="71" t="str">
        <f t="shared" si="0"/>
        <v/>
      </c>
      <c r="F67" s="69" t="str">
        <f t="shared" si="1"/>
        <v/>
      </c>
    </row>
    <row r="68" spans="1:6" ht="15">
      <c r="A68"/>
      <c r="B68" s="43" t="s">
        <v>107</v>
      </c>
      <c r="C68" s="44"/>
      <c r="D68" s="71"/>
      <c r="E68" s="71" t="str">
        <f t="shared" si="0"/>
        <v/>
      </c>
      <c r="F68" s="69" t="str">
        <f t="shared" si="1"/>
        <v/>
      </c>
    </row>
    <row r="69" spans="1:6" ht="15">
      <c r="A69"/>
      <c r="B69" s="42"/>
      <c r="C69" s="21"/>
      <c r="D69" s="70"/>
      <c r="E69" s="70" t="str">
        <f t="shared" si="0"/>
        <v/>
      </c>
      <c r="F69" s="31" t="str">
        <f t="shared" si="1"/>
        <v/>
      </c>
    </row>
    <row r="70" spans="1:6" ht="15">
      <c r="A70"/>
      <c r="B70" s="17" t="s">
        <v>108</v>
      </c>
      <c r="C70" s="19" t="s">
        <v>109</v>
      </c>
      <c r="D70" s="26">
        <v>2358</v>
      </c>
      <c r="E70" s="26">
        <f t="shared" si="0"/>
        <v>2358</v>
      </c>
      <c r="F70" s="28">
        <f t="shared" si="1"/>
        <v>0</v>
      </c>
    </row>
    <row r="71" spans="1:6" ht="15">
      <c r="A71"/>
      <c r="B71" s="17" t="s">
        <v>110</v>
      </c>
      <c r="C71" s="19" t="s">
        <v>111</v>
      </c>
      <c r="D71" s="26">
        <v>2358</v>
      </c>
      <c r="E71" s="26">
        <f t="shared" si="0"/>
        <v>2358</v>
      </c>
      <c r="F71" s="28">
        <f t="shared" si="1"/>
        <v>0</v>
      </c>
    </row>
    <row r="72" spans="1:6" ht="22">
      <c r="A72"/>
      <c r="B72" s="17" t="s">
        <v>112</v>
      </c>
      <c r="C72" s="19" t="s">
        <v>113</v>
      </c>
      <c r="D72" s="26">
        <v>2501</v>
      </c>
      <c r="E72" s="26">
        <f t="shared" si="0"/>
        <v>2501</v>
      </c>
      <c r="F72" s="28">
        <f t="shared" si="1"/>
        <v>0</v>
      </c>
    </row>
    <row r="73" spans="1:6" ht="15">
      <c r="A73"/>
      <c r="B73" s="17" t="s">
        <v>114</v>
      </c>
      <c r="C73" s="19" t="s">
        <v>115</v>
      </c>
      <c r="D73" s="26">
        <v>2415</v>
      </c>
      <c r="E73" s="26">
        <f t="shared" si="0"/>
        <v>2415</v>
      </c>
      <c r="F73" s="28">
        <f t="shared" si="1"/>
        <v>0</v>
      </c>
    </row>
    <row r="74" spans="1:6" ht="15">
      <c r="A74"/>
      <c r="B74" s="17" t="s">
        <v>116</v>
      </c>
      <c r="C74" s="19" t="s">
        <v>117</v>
      </c>
      <c r="D74" s="26">
        <v>2415</v>
      </c>
      <c r="E74" s="26">
        <f t="shared" si="0"/>
        <v>2415</v>
      </c>
      <c r="F74" s="28">
        <f t="shared" si="1"/>
        <v>0</v>
      </c>
    </row>
    <row r="75" spans="1:6" ht="22">
      <c r="A75"/>
      <c r="B75" s="17" t="s">
        <v>118</v>
      </c>
      <c r="C75" s="19" t="s">
        <v>119</v>
      </c>
      <c r="D75" s="26">
        <v>2814</v>
      </c>
      <c r="E75" s="26">
        <f t="shared" ref="E75:E138" si="2">IF(D75&gt;0,D75*(1-$E$5),"")</f>
        <v>2814</v>
      </c>
      <c r="F75" s="28">
        <f t="shared" ref="F75:F138" si="3">IF(D75&gt;0,E75*$E$3,"")</f>
        <v>0</v>
      </c>
    </row>
    <row r="76" spans="1:6" ht="15">
      <c r="A76"/>
      <c r="B76" s="17" t="s">
        <v>120</v>
      </c>
      <c r="C76" s="19" t="s">
        <v>121</v>
      </c>
      <c r="D76" s="26">
        <v>2729</v>
      </c>
      <c r="E76" s="26">
        <f t="shared" si="2"/>
        <v>2729</v>
      </c>
      <c r="F76" s="28">
        <f t="shared" si="3"/>
        <v>0</v>
      </c>
    </row>
    <row r="77" spans="1:6" ht="15">
      <c r="A77"/>
      <c r="B77" s="17" t="s">
        <v>122</v>
      </c>
      <c r="C77" s="19" t="s">
        <v>123</v>
      </c>
      <c r="D77" s="26">
        <v>2729</v>
      </c>
      <c r="E77" s="26">
        <f t="shared" si="2"/>
        <v>2729</v>
      </c>
      <c r="F77" s="28">
        <f t="shared" si="3"/>
        <v>0</v>
      </c>
    </row>
    <row r="78" spans="1:6" ht="22">
      <c r="A78"/>
      <c r="B78" s="17" t="s">
        <v>124</v>
      </c>
      <c r="C78" s="19" t="s">
        <v>125</v>
      </c>
      <c r="D78" s="26">
        <v>2993</v>
      </c>
      <c r="E78" s="26">
        <f t="shared" si="2"/>
        <v>2993</v>
      </c>
      <c r="F78" s="28">
        <f t="shared" si="3"/>
        <v>0</v>
      </c>
    </row>
    <row r="79" spans="1:6" ht="15">
      <c r="A79"/>
      <c r="B79" s="17" t="s">
        <v>126</v>
      </c>
      <c r="C79" s="19" t="s">
        <v>127</v>
      </c>
      <c r="D79" s="26">
        <v>2907</v>
      </c>
      <c r="E79" s="26">
        <f t="shared" si="2"/>
        <v>2907</v>
      </c>
      <c r="F79" s="28">
        <f t="shared" si="3"/>
        <v>0</v>
      </c>
    </row>
    <row r="80" spans="1:6" ht="15">
      <c r="A80"/>
      <c r="B80" s="17" t="s">
        <v>128</v>
      </c>
      <c r="C80" s="19" t="s">
        <v>129</v>
      </c>
      <c r="D80" s="26">
        <v>2907</v>
      </c>
      <c r="E80" s="26">
        <f t="shared" si="2"/>
        <v>2907</v>
      </c>
      <c r="F80" s="28">
        <f t="shared" si="3"/>
        <v>0</v>
      </c>
    </row>
    <row r="81" spans="1:6" ht="15">
      <c r="A81"/>
      <c r="B81" s="42"/>
      <c r="C81" s="21"/>
      <c r="D81" s="70"/>
      <c r="E81" s="70" t="str">
        <f t="shared" si="2"/>
        <v/>
      </c>
      <c r="F81" s="31" t="str">
        <f t="shared" si="3"/>
        <v/>
      </c>
    </row>
    <row r="82" spans="1:6" ht="15">
      <c r="A82"/>
      <c r="B82" s="43" t="s">
        <v>130</v>
      </c>
      <c r="C82" s="44"/>
      <c r="D82" s="71"/>
      <c r="E82" s="71" t="str">
        <f t="shared" si="2"/>
        <v/>
      </c>
      <c r="F82" s="69" t="str">
        <f t="shared" si="3"/>
        <v/>
      </c>
    </row>
    <row r="83" spans="1:6" ht="15">
      <c r="A83"/>
      <c r="B83" s="43" t="s">
        <v>131</v>
      </c>
      <c r="C83" s="44"/>
      <c r="D83" s="71"/>
      <c r="E83" s="71" t="str">
        <f t="shared" si="2"/>
        <v/>
      </c>
      <c r="F83" s="69" t="str">
        <f t="shared" si="3"/>
        <v/>
      </c>
    </row>
    <row r="84" spans="1:6" ht="15">
      <c r="A84"/>
      <c r="B84" s="42"/>
      <c r="C84" s="21"/>
      <c r="D84" s="70"/>
      <c r="E84" s="70" t="str">
        <f t="shared" si="2"/>
        <v/>
      </c>
      <c r="F84" s="31" t="str">
        <f t="shared" si="3"/>
        <v/>
      </c>
    </row>
    <row r="85" spans="1:6" ht="22">
      <c r="A85"/>
      <c r="B85" s="17" t="s">
        <v>132</v>
      </c>
      <c r="C85" s="19" t="s">
        <v>133</v>
      </c>
      <c r="D85" s="26">
        <v>2223</v>
      </c>
      <c r="E85" s="26">
        <f t="shared" si="2"/>
        <v>2223</v>
      </c>
      <c r="F85" s="28">
        <f t="shared" si="3"/>
        <v>0</v>
      </c>
    </row>
    <row r="86" spans="1:6" ht="22">
      <c r="A86"/>
      <c r="B86" s="17" t="s">
        <v>134</v>
      </c>
      <c r="C86" s="19" t="s">
        <v>135</v>
      </c>
      <c r="D86" s="26">
        <v>2123</v>
      </c>
      <c r="E86" s="26">
        <f t="shared" si="2"/>
        <v>2123</v>
      </c>
      <c r="F86" s="28">
        <f t="shared" si="3"/>
        <v>0</v>
      </c>
    </row>
    <row r="87" spans="1:6" ht="22">
      <c r="A87"/>
      <c r="B87" s="17" t="s">
        <v>136</v>
      </c>
      <c r="C87" s="19" t="s">
        <v>137</v>
      </c>
      <c r="D87" s="26">
        <v>2123</v>
      </c>
      <c r="E87" s="26">
        <f t="shared" si="2"/>
        <v>2123</v>
      </c>
      <c r="F87" s="28">
        <f t="shared" si="3"/>
        <v>0</v>
      </c>
    </row>
    <row r="88" spans="1:6" ht="15">
      <c r="A88"/>
      <c r="B88" s="42"/>
      <c r="C88" s="21"/>
      <c r="D88" s="70"/>
      <c r="E88" s="70" t="str">
        <f t="shared" si="2"/>
        <v/>
      </c>
      <c r="F88" s="31" t="str">
        <f t="shared" si="3"/>
        <v/>
      </c>
    </row>
    <row r="89" spans="1:6" ht="15">
      <c r="A89"/>
      <c r="B89" s="43" t="s">
        <v>138</v>
      </c>
      <c r="C89" s="44"/>
      <c r="D89" s="71"/>
      <c r="E89" s="71" t="str">
        <f t="shared" si="2"/>
        <v/>
      </c>
      <c r="F89" s="69" t="str">
        <f t="shared" si="3"/>
        <v/>
      </c>
    </row>
    <row r="90" spans="1:6" ht="15">
      <c r="A90"/>
      <c r="B90" s="45" t="s">
        <v>139</v>
      </c>
      <c r="C90" s="46"/>
      <c r="D90" s="71"/>
      <c r="E90" s="71" t="str">
        <f t="shared" si="2"/>
        <v/>
      </c>
      <c r="F90" s="69" t="str">
        <f t="shared" si="3"/>
        <v/>
      </c>
    </row>
    <row r="91" spans="1:6" ht="15">
      <c r="A91"/>
      <c r="B91" s="42"/>
      <c r="C91" s="21"/>
      <c r="D91" s="70"/>
      <c r="E91" s="70" t="str">
        <f t="shared" si="2"/>
        <v/>
      </c>
      <c r="F91" s="31" t="str">
        <f t="shared" si="3"/>
        <v/>
      </c>
    </row>
    <row r="92" spans="1:6" ht="22">
      <c r="A92"/>
      <c r="B92" s="17" t="s">
        <v>140</v>
      </c>
      <c r="C92" s="19" t="s">
        <v>141</v>
      </c>
      <c r="D92" s="26">
        <v>1340</v>
      </c>
      <c r="E92" s="26">
        <f t="shared" si="2"/>
        <v>1340</v>
      </c>
      <c r="F92" s="28">
        <f t="shared" si="3"/>
        <v>0</v>
      </c>
    </row>
    <row r="93" spans="1:6" ht="22">
      <c r="A93"/>
      <c r="B93" s="17" t="s">
        <v>142</v>
      </c>
      <c r="C93" s="19" t="s">
        <v>143</v>
      </c>
      <c r="D93" s="26">
        <v>1254</v>
      </c>
      <c r="E93" s="26">
        <f t="shared" si="2"/>
        <v>1254</v>
      </c>
      <c r="F93" s="28">
        <f t="shared" si="3"/>
        <v>0</v>
      </c>
    </row>
    <row r="94" spans="1:6" ht="22">
      <c r="A94"/>
      <c r="B94" s="17" t="s">
        <v>144</v>
      </c>
      <c r="C94" s="19" t="s">
        <v>145</v>
      </c>
      <c r="D94" s="26">
        <v>1254</v>
      </c>
      <c r="E94" s="26">
        <f t="shared" si="2"/>
        <v>1254</v>
      </c>
      <c r="F94" s="28">
        <f t="shared" si="3"/>
        <v>0</v>
      </c>
    </row>
    <row r="95" spans="1:6" ht="22">
      <c r="A95"/>
      <c r="B95" s="17" t="s">
        <v>146</v>
      </c>
      <c r="C95" s="19" t="s">
        <v>147</v>
      </c>
      <c r="D95" s="26">
        <v>1625</v>
      </c>
      <c r="E95" s="26">
        <f t="shared" si="2"/>
        <v>1625</v>
      </c>
      <c r="F95" s="28">
        <f t="shared" si="3"/>
        <v>0</v>
      </c>
    </row>
    <row r="96" spans="1:6" ht="22">
      <c r="A96"/>
      <c r="B96" s="17" t="s">
        <v>148</v>
      </c>
      <c r="C96" s="19" t="s">
        <v>149</v>
      </c>
      <c r="D96" s="26">
        <v>1539</v>
      </c>
      <c r="E96" s="26">
        <f t="shared" si="2"/>
        <v>1539</v>
      </c>
      <c r="F96" s="28">
        <f t="shared" si="3"/>
        <v>0</v>
      </c>
    </row>
    <row r="97" spans="1:6" ht="22">
      <c r="A97"/>
      <c r="B97" s="17" t="s">
        <v>150</v>
      </c>
      <c r="C97" s="19" t="s">
        <v>151</v>
      </c>
      <c r="D97" s="26">
        <v>1539</v>
      </c>
      <c r="E97" s="26">
        <f t="shared" si="2"/>
        <v>1539</v>
      </c>
      <c r="F97" s="28">
        <f t="shared" si="3"/>
        <v>0</v>
      </c>
    </row>
    <row r="98" spans="1:6" ht="22">
      <c r="A98"/>
      <c r="B98" s="17" t="s">
        <v>152</v>
      </c>
      <c r="C98" s="19" t="s">
        <v>153</v>
      </c>
      <c r="D98" s="26">
        <v>1788</v>
      </c>
      <c r="E98" s="26">
        <f t="shared" si="2"/>
        <v>1788</v>
      </c>
      <c r="F98" s="28">
        <f t="shared" si="3"/>
        <v>0</v>
      </c>
    </row>
    <row r="99" spans="1:6" ht="22">
      <c r="A99"/>
      <c r="B99" s="17" t="s">
        <v>154</v>
      </c>
      <c r="C99" s="19" t="s">
        <v>155</v>
      </c>
      <c r="D99" s="26">
        <v>1703</v>
      </c>
      <c r="E99" s="26">
        <f t="shared" si="2"/>
        <v>1703</v>
      </c>
      <c r="F99" s="28">
        <f t="shared" si="3"/>
        <v>0</v>
      </c>
    </row>
    <row r="100" spans="1:6" ht="22">
      <c r="A100"/>
      <c r="B100" s="17" t="s">
        <v>156</v>
      </c>
      <c r="C100" s="19" t="s">
        <v>157</v>
      </c>
      <c r="D100" s="26">
        <v>1703</v>
      </c>
      <c r="E100" s="26">
        <f t="shared" si="2"/>
        <v>1703</v>
      </c>
      <c r="F100" s="28">
        <f t="shared" si="3"/>
        <v>0</v>
      </c>
    </row>
    <row r="101" spans="1:6" ht="22">
      <c r="A101"/>
      <c r="B101" s="17" t="s">
        <v>158</v>
      </c>
      <c r="C101" s="19" t="s">
        <v>159</v>
      </c>
      <c r="D101" s="26">
        <v>1211</v>
      </c>
      <c r="E101" s="26">
        <f t="shared" si="2"/>
        <v>1211</v>
      </c>
      <c r="F101" s="28">
        <f t="shared" si="3"/>
        <v>0</v>
      </c>
    </row>
    <row r="102" spans="1:6" ht="22">
      <c r="A102"/>
      <c r="B102" s="17" t="s">
        <v>160</v>
      </c>
      <c r="C102" s="19" t="s">
        <v>161</v>
      </c>
      <c r="D102" s="26">
        <v>1211</v>
      </c>
      <c r="E102" s="26">
        <f t="shared" si="2"/>
        <v>1211</v>
      </c>
      <c r="F102" s="28">
        <f t="shared" si="3"/>
        <v>0</v>
      </c>
    </row>
    <row r="103" spans="1:6" ht="15">
      <c r="A103"/>
      <c r="B103" s="42"/>
      <c r="C103" s="21"/>
      <c r="D103" s="70"/>
      <c r="E103" s="70" t="str">
        <f t="shared" si="2"/>
        <v/>
      </c>
      <c r="F103" s="31" t="str">
        <f t="shared" si="3"/>
        <v/>
      </c>
    </row>
    <row r="104" spans="1:6" ht="15">
      <c r="A104"/>
      <c r="B104" s="43" t="s">
        <v>162</v>
      </c>
      <c r="C104" s="44"/>
      <c r="D104" s="71"/>
      <c r="E104" s="71" t="str">
        <f t="shared" si="2"/>
        <v/>
      </c>
      <c r="F104" s="69" t="str">
        <f t="shared" si="3"/>
        <v/>
      </c>
    </row>
    <row r="105" spans="1:6" ht="15">
      <c r="A105"/>
      <c r="B105" s="43" t="s">
        <v>163</v>
      </c>
      <c r="C105" s="44"/>
      <c r="D105" s="71"/>
      <c r="E105" s="71" t="str">
        <f t="shared" si="2"/>
        <v/>
      </c>
      <c r="F105" s="69" t="str">
        <f t="shared" si="3"/>
        <v/>
      </c>
    </row>
    <row r="106" spans="1:6" ht="15">
      <c r="A106"/>
      <c r="B106" s="47"/>
      <c r="C106" s="23"/>
      <c r="D106" s="70"/>
      <c r="E106" s="70" t="str">
        <f t="shared" si="2"/>
        <v/>
      </c>
      <c r="F106" s="31" t="str">
        <f t="shared" si="3"/>
        <v/>
      </c>
    </row>
    <row r="107" spans="1:6" ht="22">
      <c r="A107"/>
      <c r="B107" s="17" t="s">
        <v>164</v>
      </c>
      <c r="C107" s="19" t="s">
        <v>165</v>
      </c>
      <c r="D107" s="26">
        <v>1760</v>
      </c>
      <c r="E107" s="26">
        <f t="shared" si="2"/>
        <v>1760</v>
      </c>
      <c r="F107" s="28">
        <f t="shared" si="3"/>
        <v>0</v>
      </c>
    </row>
    <row r="108" spans="1:6" ht="22">
      <c r="A108"/>
      <c r="B108" s="17" t="s">
        <v>166</v>
      </c>
      <c r="C108" s="19" t="s">
        <v>167</v>
      </c>
      <c r="D108" s="26">
        <v>1675</v>
      </c>
      <c r="E108" s="26">
        <f t="shared" si="2"/>
        <v>1675</v>
      </c>
      <c r="F108" s="28">
        <f t="shared" si="3"/>
        <v>0</v>
      </c>
    </row>
    <row r="109" spans="1:6" ht="22">
      <c r="A109"/>
      <c r="B109" s="17" t="s">
        <v>168</v>
      </c>
      <c r="C109" s="19" t="s">
        <v>169</v>
      </c>
      <c r="D109" s="26">
        <v>1675</v>
      </c>
      <c r="E109" s="26">
        <f t="shared" si="2"/>
        <v>1675</v>
      </c>
      <c r="F109" s="28">
        <f t="shared" si="3"/>
        <v>0</v>
      </c>
    </row>
    <row r="110" spans="1:6" ht="15">
      <c r="A110"/>
      <c r="B110" s="42"/>
      <c r="C110" s="21"/>
      <c r="D110" s="70"/>
      <c r="E110" s="70" t="str">
        <f t="shared" si="2"/>
        <v/>
      </c>
      <c r="F110" s="31" t="str">
        <f t="shared" si="3"/>
        <v/>
      </c>
    </row>
    <row r="111" spans="1:6" ht="15">
      <c r="A111"/>
      <c r="B111" s="43" t="s">
        <v>170</v>
      </c>
      <c r="C111" s="44"/>
      <c r="D111" s="71"/>
      <c r="E111" s="71" t="str">
        <f t="shared" si="2"/>
        <v/>
      </c>
      <c r="F111" s="69" t="str">
        <f t="shared" si="3"/>
        <v/>
      </c>
    </row>
    <row r="112" spans="1:6" ht="15">
      <c r="A112"/>
      <c r="B112" s="43" t="s">
        <v>171</v>
      </c>
      <c r="C112" s="44"/>
      <c r="D112" s="71"/>
      <c r="E112" s="71" t="str">
        <f t="shared" si="2"/>
        <v/>
      </c>
      <c r="F112" s="69" t="str">
        <f t="shared" si="3"/>
        <v/>
      </c>
    </row>
    <row r="113" spans="1:6" ht="15">
      <c r="A113"/>
      <c r="B113" s="47"/>
      <c r="C113" s="23"/>
      <c r="D113" s="70"/>
      <c r="E113" s="70" t="str">
        <f t="shared" si="2"/>
        <v/>
      </c>
      <c r="F113" s="31" t="str">
        <f t="shared" si="3"/>
        <v/>
      </c>
    </row>
    <row r="114" spans="1:6" ht="22">
      <c r="A114"/>
      <c r="B114" s="17" t="s">
        <v>172</v>
      </c>
      <c r="C114" s="19" t="s">
        <v>173</v>
      </c>
      <c r="D114" s="26">
        <v>1931</v>
      </c>
      <c r="E114" s="26">
        <f t="shared" si="2"/>
        <v>1931</v>
      </c>
      <c r="F114" s="28">
        <f t="shared" si="3"/>
        <v>0</v>
      </c>
    </row>
    <row r="115" spans="1:6" ht="22">
      <c r="A115"/>
      <c r="B115" s="17" t="s">
        <v>174</v>
      </c>
      <c r="C115" s="19" t="s">
        <v>175</v>
      </c>
      <c r="D115" s="26">
        <v>1845</v>
      </c>
      <c r="E115" s="26">
        <f t="shared" si="2"/>
        <v>1845</v>
      </c>
      <c r="F115" s="28">
        <f t="shared" si="3"/>
        <v>0</v>
      </c>
    </row>
    <row r="116" spans="1:6" ht="22">
      <c r="A116"/>
      <c r="B116" s="17" t="s">
        <v>176</v>
      </c>
      <c r="C116" s="19" t="s">
        <v>177</v>
      </c>
      <c r="D116" s="26">
        <v>1845</v>
      </c>
      <c r="E116" s="26">
        <f t="shared" si="2"/>
        <v>1845</v>
      </c>
      <c r="F116" s="28">
        <f t="shared" si="3"/>
        <v>0</v>
      </c>
    </row>
    <row r="117" spans="1:6" ht="15">
      <c r="A117"/>
      <c r="B117" s="42"/>
      <c r="C117" s="21"/>
      <c r="D117" s="70"/>
      <c r="E117" s="70" t="str">
        <f t="shared" si="2"/>
        <v/>
      </c>
      <c r="F117" s="31" t="str">
        <f t="shared" si="3"/>
        <v/>
      </c>
    </row>
    <row r="118" spans="1:6" ht="15">
      <c r="A118"/>
      <c r="B118" s="43" t="s">
        <v>178</v>
      </c>
      <c r="C118" s="44"/>
      <c r="D118" s="71"/>
      <c r="E118" s="71" t="str">
        <f t="shared" si="2"/>
        <v/>
      </c>
      <c r="F118" s="69" t="str">
        <f t="shared" si="3"/>
        <v/>
      </c>
    </row>
    <row r="119" spans="1:6" ht="15">
      <c r="A119"/>
      <c r="B119" s="45" t="s">
        <v>179</v>
      </c>
      <c r="C119" s="46"/>
      <c r="D119" s="71"/>
      <c r="E119" s="71" t="str">
        <f t="shared" si="2"/>
        <v/>
      </c>
      <c r="F119" s="69" t="str">
        <f t="shared" si="3"/>
        <v/>
      </c>
    </row>
    <row r="120" spans="1:6" ht="15">
      <c r="A120"/>
      <c r="B120" s="42"/>
      <c r="C120" s="21"/>
      <c r="D120" s="70"/>
      <c r="E120" s="70" t="str">
        <f t="shared" si="2"/>
        <v/>
      </c>
      <c r="F120" s="31" t="str">
        <f t="shared" si="3"/>
        <v/>
      </c>
    </row>
    <row r="121" spans="1:6" ht="22">
      <c r="A121"/>
      <c r="B121" s="17" t="s">
        <v>180</v>
      </c>
      <c r="C121" s="19" t="s">
        <v>181</v>
      </c>
      <c r="D121" s="26">
        <v>2066</v>
      </c>
      <c r="E121" s="26">
        <f t="shared" si="2"/>
        <v>2066</v>
      </c>
      <c r="F121" s="28">
        <f t="shared" si="3"/>
        <v>0</v>
      </c>
    </row>
    <row r="122" spans="1:6" ht="22">
      <c r="A122"/>
      <c r="B122" s="17" t="s">
        <v>182</v>
      </c>
      <c r="C122" s="19" t="s">
        <v>183</v>
      </c>
      <c r="D122" s="26">
        <v>1981</v>
      </c>
      <c r="E122" s="26">
        <f t="shared" si="2"/>
        <v>1981</v>
      </c>
      <c r="F122" s="28">
        <f t="shared" si="3"/>
        <v>0</v>
      </c>
    </row>
    <row r="123" spans="1:6" ht="22">
      <c r="A123"/>
      <c r="B123" s="17" t="s">
        <v>184</v>
      </c>
      <c r="C123" s="19" t="s">
        <v>185</v>
      </c>
      <c r="D123" s="26">
        <v>1981</v>
      </c>
      <c r="E123" s="26">
        <f t="shared" si="2"/>
        <v>1981</v>
      </c>
      <c r="F123" s="28">
        <f t="shared" si="3"/>
        <v>0</v>
      </c>
    </row>
    <row r="124" spans="1:6" ht="22">
      <c r="A124"/>
      <c r="B124" s="17" t="s">
        <v>186</v>
      </c>
      <c r="C124" s="19" t="s">
        <v>187</v>
      </c>
      <c r="D124" s="26">
        <v>2351</v>
      </c>
      <c r="E124" s="26">
        <f t="shared" si="2"/>
        <v>2351</v>
      </c>
      <c r="F124" s="28">
        <f t="shared" si="3"/>
        <v>0</v>
      </c>
    </row>
    <row r="125" spans="1:6" ht="22">
      <c r="A125"/>
      <c r="B125" s="17" t="s">
        <v>188</v>
      </c>
      <c r="C125" s="19" t="s">
        <v>189</v>
      </c>
      <c r="D125" s="26">
        <v>2266</v>
      </c>
      <c r="E125" s="26">
        <f t="shared" si="2"/>
        <v>2266</v>
      </c>
      <c r="F125" s="28">
        <f t="shared" si="3"/>
        <v>0</v>
      </c>
    </row>
    <row r="126" spans="1:6" ht="22">
      <c r="A126"/>
      <c r="B126" s="17" t="s">
        <v>190</v>
      </c>
      <c r="C126" s="19" t="s">
        <v>191</v>
      </c>
      <c r="D126" s="26">
        <v>2266</v>
      </c>
      <c r="E126" s="26">
        <f t="shared" si="2"/>
        <v>2266</v>
      </c>
      <c r="F126" s="28">
        <f t="shared" si="3"/>
        <v>0</v>
      </c>
    </row>
    <row r="127" spans="1:6" ht="22">
      <c r="A127"/>
      <c r="B127" s="17" t="s">
        <v>192</v>
      </c>
      <c r="C127" s="19" t="s">
        <v>193</v>
      </c>
      <c r="D127" s="26">
        <v>2515</v>
      </c>
      <c r="E127" s="26">
        <f t="shared" si="2"/>
        <v>2515</v>
      </c>
      <c r="F127" s="28">
        <f t="shared" si="3"/>
        <v>0</v>
      </c>
    </row>
    <row r="128" spans="1:6" ht="22">
      <c r="A128"/>
      <c r="B128" s="17" t="s">
        <v>194</v>
      </c>
      <c r="C128" s="19" t="s">
        <v>195</v>
      </c>
      <c r="D128" s="26">
        <v>2430</v>
      </c>
      <c r="E128" s="26">
        <f t="shared" si="2"/>
        <v>2430</v>
      </c>
      <c r="F128" s="28">
        <f t="shared" si="3"/>
        <v>0</v>
      </c>
    </row>
    <row r="129" spans="1:6" ht="22">
      <c r="A129"/>
      <c r="B129" s="17" t="s">
        <v>196</v>
      </c>
      <c r="C129" s="19" t="s">
        <v>197</v>
      </c>
      <c r="D129" s="26">
        <v>2430</v>
      </c>
      <c r="E129" s="26">
        <f t="shared" si="2"/>
        <v>2430</v>
      </c>
      <c r="F129" s="28">
        <f t="shared" si="3"/>
        <v>0</v>
      </c>
    </row>
    <row r="130" spans="1:6" ht="22">
      <c r="A130"/>
      <c r="B130" s="17" t="s">
        <v>198</v>
      </c>
      <c r="C130" s="19" t="s">
        <v>199</v>
      </c>
      <c r="D130" s="26">
        <v>1924</v>
      </c>
      <c r="E130" s="26">
        <f t="shared" si="2"/>
        <v>1924</v>
      </c>
      <c r="F130" s="28">
        <f t="shared" si="3"/>
        <v>0</v>
      </c>
    </row>
    <row r="131" spans="1:6" ht="22">
      <c r="A131"/>
      <c r="B131" s="17" t="s">
        <v>200</v>
      </c>
      <c r="C131" s="19" t="s">
        <v>201</v>
      </c>
      <c r="D131" s="26">
        <v>1924</v>
      </c>
      <c r="E131" s="26">
        <f t="shared" si="2"/>
        <v>1924</v>
      </c>
      <c r="F131" s="28">
        <f t="shared" si="3"/>
        <v>0</v>
      </c>
    </row>
    <row r="132" spans="1:6" ht="15">
      <c r="A132"/>
      <c r="B132" s="42"/>
      <c r="C132" s="21"/>
      <c r="D132" s="70"/>
      <c r="E132" s="70" t="str">
        <f t="shared" si="2"/>
        <v/>
      </c>
      <c r="F132" s="31" t="str">
        <f t="shared" si="3"/>
        <v/>
      </c>
    </row>
    <row r="133" spans="1:6" ht="15">
      <c r="A133"/>
      <c r="B133" s="43" t="s">
        <v>202</v>
      </c>
      <c r="C133" s="44"/>
      <c r="D133" s="71"/>
      <c r="E133" s="71" t="str">
        <f t="shared" si="2"/>
        <v/>
      </c>
      <c r="F133" s="69" t="str">
        <f t="shared" si="3"/>
        <v/>
      </c>
    </row>
    <row r="134" spans="1:6" ht="15">
      <c r="A134"/>
      <c r="B134" s="43" t="s">
        <v>203</v>
      </c>
      <c r="C134" s="44"/>
      <c r="D134" s="71"/>
      <c r="E134" s="71" t="str">
        <f t="shared" si="2"/>
        <v/>
      </c>
      <c r="F134" s="69" t="str">
        <f t="shared" si="3"/>
        <v/>
      </c>
    </row>
    <row r="135" spans="1:6" ht="15">
      <c r="A135"/>
      <c r="B135" s="47"/>
      <c r="C135" s="23"/>
      <c r="D135" s="70"/>
      <c r="E135" s="70" t="str">
        <f t="shared" si="2"/>
        <v/>
      </c>
      <c r="F135" s="31" t="str">
        <f t="shared" si="3"/>
        <v/>
      </c>
    </row>
    <row r="136" spans="1:6" ht="22">
      <c r="A136"/>
      <c r="B136" s="17" t="s">
        <v>204</v>
      </c>
      <c r="C136" s="19" t="s">
        <v>205</v>
      </c>
      <c r="D136" s="26">
        <v>2786</v>
      </c>
      <c r="E136" s="26">
        <f t="shared" si="2"/>
        <v>2786</v>
      </c>
      <c r="F136" s="28">
        <f t="shared" si="3"/>
        <v>0</v>
      </c>
    </row>
    <row r="137" spans="1:6" ht="22">
      <c r="A137"/>
      <c r="B137" s="17" t="s">
        <v>206</v>
      </c>
      <c r="C137" s="19" t="s">
        <v>207</v>
      </c>
      <c r="D137" s="26">
        <v>2700</v>
      </c>
      <c r="E137" s="26">
        <f t="shared" si="2"/>
        <v>2700</v>
      </c>
      <c r="F137" s="28">
        <f t="shared" si="3"/>
        <v>0</v>
      </c>
    </row>
    <row r="138" spans="1:6" ht="22">
      <c r="A138"/>
      <c r="B138" s="17" t="s">
        <v>208</v>
      </c>
      <c r="C138" s="19" t="s">
        <v>209</v>
      </c>
      <c r="D138" s="26">
        <v>2700</v>
      </c>
      <c r="E138" s="26">
        <f t="shared" si="2"/>
        <v>2700</v>
      </c>
      <c r="F138" s="28">
        <f t="shared" si="3"/>
        <v>0</v>
      </c>
    </row>
    <row r="139" spans="1:6" ht="15">
      <c r="A139"/>
      <c r="B139" s="42"/>
      <c r="C139" s="21"/>
      <c r="D139" s="70"/>
      <c r="E139" s="70" t="str">
        <f t="shared" ref="E139:E202" si="4">IF(D139&gt;0,D139*(1-$E$5),"")</f>
        <v/>
      </c>
      <c r="F139" s="31" t="str">
        <f t="shared" ref="F139:F202" si="5">IF(D139&gt;0,E139*$E$3,"")</f>
        <v/>
      </c>
    </row>
    <row r="140" spans="1:6" ht="15">
      <c r="A140"/>
      <c r="B140" s="43" t="s">
        <v>210</v>
      </c>
      <c r="C140" s="44"/>
      <c r="D140" s="71"/>
      <c r="E140" s="71" t="str">
        <f t="shared" si="4"/>
        <v/>
      </c>
      <c r="F140" s="69" t="str">
        <f t="shared" si="5"/>
        <v/>
      </c>
    </row>
    <row r="141" spans="1:6" ht="15">
      <c r="A141"/>
      <c r="B141" s="43" t="s">
        <v>211</v>
      </c>
      <c r="C141" s="44"/>
      <c r="D141" s="71"/>
      <c r="E141" s="71" t="str">
        <f t="shared" si="4"/>
        <v/>
      </c>
      <c r="F141" s="69" t="str">
        <f t="shared" si="5"/>
        <v/>
      </c>
    </row>
    <row r="142" spans="1:6" ht="15">
      <c r="A142"/>
      <c r="B142" s="47"/>
      <c r="C142" s="23"/>
      <c r="D142" s="70"/>
      <c r="E142" s="70" t="str">
        <f t="shared" si="4"/>
        <v/>
      </c>
      <c r="F142" s="31" t="str">
        <f t="shared" si="5"/>
        <v/>
      </c>
    </row>
    <row r="143" spans="1:6" ht="22">
      <c r="A143"/>
      <c r="B143" s="17" t="s">
        <v>212</v>
      </c>
      <c r="C143" s="19" t="s">
        <v>213</v>
      </c>
      <c r="D143" s="26">
        <v>3000</v>
      </c>
      <c r="E143" s="26">
        <f t="shared" si="4"/>
        <v>3000</v>
      </c>
      <c r="F143" s="28">
        <f t="shared" si="5"/>
        <v>0</v>
      </c>
    </row>
    <row r="144" spans="1:6" ht="22">
      <c r="A144"/>
      <c r="B144" s="17" t="s">
        <v>214</v>
      </c>
      <c r="C144" s="19" t="s">
        <v>215</v>
      </c>
      <c r="D144" s="26">
        <v>2915</v>
      </c>
      <c r="E144" s="26">
        <f t="shared" si="4"/>
        <v>2915</v>
      </c>
      <c r="F144" s="28">
        <f t="shared" si="5"/>
        <v>0</v>
      </c>
    </row>
    <row r="145" spans="1:6" ht="22">
      <c r="A145"/>
      <c r="B145" s="17" t="s">
        <v>216</v>
      </c>
      <c r="C145" s="19" t="s">
        <v>217</v>
      </c>
      <c r="D145" s="26">
        <v>2915</v>
      </c>
      <c r="E145" s="26">
        <f t="shared" si="4"/>
        <v>2915</v>
      </c>
      <c r="F145" s="28">
        <f t="shared" si="5"/>
        <v>0</v>
      </c>
    </row>
    <row r="146" spans="1:6" ht="15">
      <c r="A146"/>
      <c r="B146" s="42"/>
      <c r="C146" s="21"/>
      <c r="D146" s="70"/>
      <c r="E146" s="70" t="str">
        <f t="shared" si="4"/>
        <v/>
      </c>
      <c r="F146" s="31" t="str">
        <f t="shared" si="5"/>
        <v/>
      </c>
    </row>
    <row r="147" spans="1:6" ht="15">
      <c r="A147"/>
      <c r="B147" s="43" t="s">
        <v>218</v>
      </c>
      <c r="C147" s="48"/>
      <c r="D147" s="71"/>
      <c r="E147" s="71" t="str">
        <f t="shared" si="4"/>
        <v/>
      </c>
      <c r="F147" s="69" t="str">
        <f t="shared" si="5"/>
        <v/>
      </c>
    </row>
    <row r="148" spans="1:6" ht="15">
      <c r="A148"/>
      <c r="B148" s="43" t="s">
        <v>219</v>
      </c>
      <c r="C148" s="48"/>
      <c r="D148" s="71"/>
      <c r="E148" s="71" t="str">
        <f t="shared" si="4"/>
        <v/>
      </c>
      <c r="F148" s="69" t="str">
        <f t="shared" si="5"/>
        <v/>
      </c>
    </row>
    <row r="149" spans="1:6" ht="15">
      <c r="A149"/>
      <c r="B149" s="42"/>
      <c r="C149" s="21"/>
      <c r="D149" s="70"/>
      <c r="E149" s="70" t="str">
        <f t="shared" si="4"/>
        <v/>
      </c>
      <c r="F149" s="31" t="str">
        <f t="shared" si="5"/>
        <v/>
      </c>
    </row>
    <row r="150" spans="1:6" ht="22">
      <c r="A150"/>
      <c r="B150" s="17" t="s">
        <v>220</v>
      </c>
      <c r="C150" s="19" t="s">
        <v>221</v>
      </c>
      <c r="D150" s="26">
        <v>990</v>
      </c>
      <c r="E150" s="26">
        <f t="shared" si="4"/>
        <v>990</v>
      </c>
      <c r="F150" s="28">
        <f t="shared" si="5"/>
        <v>0</v>
      </c>
    </row>
    <row r="151" spans="1:6" ht="22">
      <c r="A151"/>
      <c r="B151" s="17" t="s">
        <v>222</v>
      </c>
      <c r="C151" s="19" t="s">
        <v>223</v>
      </c>
      <c r="D151" s="26">
        <v>990</v>
      </c>
      <c r="E151" s="26">
        <f t="shared" si="4"/>
        <v>990</v>
      </c>
      <c r="F151" s="28">
        <f t="shared" si="5"/>
        <v>0</v>
      </c>
    </row>
    <row r="152" spans="1:6" ht="15">
      <c r="A152"/>
      <c r="B152" s="42"/>
      <c r="C152" s="21"/>
      <c r="D152" s="70"/>
      <c r="E152" s="70" t="str">
        <f t="shared" si="4"/>
        <v/>
      </c>
      <c r="F152" s="31" t="str">
        <f t="shared" si="5"/>
        <v/>
      </c>
    </row>
    <row r="153" spans="1:6" ht="15">
      <c r="A153"/>
      <c r="B153" s="43" t="s">
        <v>224</v>
      </c>
      <c r="C153" s="48"/>
      <c r="D153" s="71"/>
      <c r="E153" s="71" t="str">
        <f t="shared" si="4"/>
        <v/>
      </c>
      <c r="F153" s="69" t="str">
        <f t="shared" si="5"/>
        <v/>
      </c>
    </row>
    <row r="154" spans="1:6" ht="15">
      <c r="A154"/>
      <c r="B154" s="43" t="s">
        <v>219</v>
      </c>
      <c r="C154" s="48"/>
      <c r="D154" s="71"/>
      <c r="E154" s="71" t="str">
        <f t="shared" si="4"/>
        <v/>
      </c>
      <c r="F154" s="69" t="str">
        <f t="shared" si="5"/>
        <v/>
      </c>
    </row>
    <row r="155" spans="1:6" ht="15">
      <c r="A155"/>
      <c r="B155" s="42"/>
      <c r="C155" s="21"/>
      <c r="D155" s="70"/>
      <c r="E155" s="70" t="str">
        <f t="shared" si="4"/>
        <v/>
      </c>
      <c r="F155" s="31" t="str">
        <f t="shared" si="5"/>
        <v/>
      </c>
    </row>
    <row r="156" spans="1:6" ht="22">
      <c r="A156"/>
      <c r="B156" s="17" t="s">
        <v>225</v>
      </c>
      <c r="C156" s="19" t="s">
        <v>226</v>
      </c>
      <c r="D156" s="26">
        <v>1062</v>
      </c>
      <c r="E156" s="26">
        <f t="shared" si="4"/>
        <v>1062</v>
      </c>
      <c r="F156" s="28">
        <f t="shared" si="5"/>
        <v>0</v>
      </c>
    </row>
    <row r="157" spans="1:6" ht="22">
      <c r="A157"/>
      <c r="B157" s="17" t="s">
        <v>227</v>
      </c>
      <c r="C157" s="19" t="s">
        <v>228</v>
      </c>
      <c r="D157" s="26">
        <v>1062</v>
      </c>
      <c r="E157" s="26">
        <f t="shared" si="4"/>
        <v>1062</v>
      </c>
      <c r="F157" s="28">
        <f t="shared" si="5"/>
        <v>0</v>
      </c>
    </row>
    <row r="158" spans="1:6" ht="15">
      <c r="A158"/>
      <c r="B158" s="47"/>
      <c r="C158" s="23"/>
      <c r="D158" s="70"/>
      <c r="E158" s="70" t="str">
        <f t="shared" si="4"/>
        <v/>
      </c>
      <c r="F158" s="31" t="str">
        <f t="shared" si="5"/>
        <v/>
      </c>
    </row>
    <row r="159" spans="1:6" ht="15">
      <c r="A159"/>
      <c r="B159" s="43" t="s">
        <v>229</v>
      </c>
      <c r="C159" s="44"/>
      <c r="D159" s="71"/>
      <c r="E159" s="71" t="str">
        <f t="shared" si="4"/>
        <v/>
      </c>
      <c r="F159" s="69" t="str">
        <f t="shared" si="5"/>
        <v/>
      </c>
    </row>
    <row r="160" spans="1:6" ht="15">
      <c r="A160"/>
      <c r="B160" s="43" t="s">
        <v>230</v>
      </c>
      <c r="C160" s="44"/>
      <c r="D160" s="71"/>
      <c r="E160" s="71" t="str">
        <f t="shared" si="4"/>
        <v/>
      </c>
      <c r="F160" s="69" t="str">
        <f t="shared" si="5"/>
        <v/>
      </c>
    </row>
    <row r="161" spans="1:6" ht="15">
      <c r="A161"/>
      <c r="B161" s="47"/>
      <c r="C161" s="23"/>
      <c r="D161" s="70"/>
      <c r="E161" s="70" t="str">
        <f t="shared" si="4"/>
        <v/>
      </c>
      <c r="F161" s="31" t="str">
        <f t="shared" si="5"/>
        <v/>
      </c>
    </row>
    <row r="162" spans="1:6" ht="22">
      <c r="A162"/>
      <c r="B162" s="17" t="s">
        <v>231</v>
      </c>
      <c r="C162" s="19" t="s">
        <v>232</v>
      </c>
      <c r="D162" s="26">
        <v>3855</v>
      </c>
      <c r="E162" s="26">
        <f t="shared" si="4"/>
        <v>3855</v>
      </c>
      <c r="F162" s="28">
        <f t="shared" si="5"/>
        <v>0</v>
      </c>
    </row>
    <row r="163" spans="1:6" ht="22">
      <c r="A163"/>
      <c r="B163" s="17" t="s">
        <v>233</v>
      </c>
      <c r="C163" s="19" t="s">
        <v>234</v>
      </c>
      <c r="D163" s="26">
        <v>3770</v>
      </c>
      <c r="E163" s="26">
        <f t="shared" si="4"/>
        <v>3770</v>
      </c>
      <c r="F163" s="28">
        <f t="shared" si="5"/>
        <v>0</v>
      </c>
    </row>
    <row r="164" spans="1:6" ht="22">
      <c r="A164"/>
      <c r="B164" s="17" t="s">
        <v>235</v>
      </c>
      <c r="C164" s="19" t="s">
        <v>236</v>
      </c>
      <c r="D164" s="26">
        <v>3770</v>
      </c>
      <c r="E164" s="26">
        <f t="shared" si="4"/>
        <v>3770</v>
      </c>
      <c r="F164" s="28">
        <f t="shared" si="5"/>
        <v>0</v>
      </c>
    </row>
    <row r="165" spans="1:6" ht="15">
      <c r="A165"/>
      <c r="B165" s="47"/>
      <c r="C165" s="23"/>
      <c r="D165" s="70"/>
      <c r="E165" s="70" t="str">
        <f t="shared" si="4"/>
        <v/>
      </c>
      <c r="F165" s="31" t="str">
        <f t="shared" si="5"/>
        <v/>
      </c>
    </row>
    <row r="166" spans="1:6" ht="15">
      <c r="A166"/>
      <c r="B166" s="43" t="s">
        <v>237</v>
      </c>
      <c r="C166" s="44"/>
      <c r="D166" s="71"/>
      <c r="E166" s="71" t="str">
        <f t="shared" si="4"/>
        <v/>
      </c>
      <c r="F166" s="69" t="str">
        <f t="shared" si="5"/>
        <v/>
      </c>
    </row>
    <row r="167" spans="1:6" ht="15">
      <c r="A167"/>
      <c r="B167" s="43" t="s">
        <v>238</v>
      </c>
      <c r="C167" s="44"/>
      <c r="D167" s="71"/>
      <c r="E167" s="71" t="str">
        <f t="shared" si="4"/>
        <v/>
      </c>
      <c r="F167" s="69" t="str">
        <f t="shared" si="5"/>
        <v/>
      </c>
    </row>
    <row r="168" spans="1:6" ht="15">
      <c r="A168"/>
      <c r="B168" s="47"/>
      <c r="C168" s="23"/>
      <c r="D168" s="70"/>
      <c r="E168" s="70" t="str">
        <f t="shared" si="4"/>
        <v/>
      </c>
      <c r="F168" s="31" t="str">
        <f t="shared" si="5"/>
        <v/>
      </c>
    </row>
    <row r="169" spans="1:6" ht="22">
      <c r="A169"/>
      <c r="B169" s="17" t="s">
        <v>239</v>
      </c>
      <c r="C169" s="19" t="s">
        <v>240</v>
      </c>
      <c r="D169" s="26">
        <v>4140</v>
      </c>
      <c r="E169" s="26">
        <f t="shared" si="4"/>
        <v>4140</v>
      </c>
      <c r="F169" s="28">
        <f t="shared" si="5"/>
        <v>0</v>
      </c>
    </row>
    <row r="170" spans="1:6" ht="22">
      <c r="A170"/>
      <c r="B170" s="17" t="s">
        <v>241</v>
      </c>
      <c r="C170" s="19" t="s">
        <v>242</v>
      </c>
      <c r="D170" s="26">
        <v>4055</v>
      </c>
      <c r="E170" s="26">
        <f t="shared" si="4"/>
        <v>4055</v>
      </c>
      <c r="F170" s="28">
        <f t="shared" si="5"/>
        <v>0</v>
      </c>
    </row>
    <row r="171" spans="1:6" ht="22">
      <c r="A171"/>
      <c r="B171" s="17" t="s">
        <v>243</v>
      </c>
      <c r="C171" s="19" t="s">
        <v>244</v>
      </c>
      <c r="D171" s="26">
        <v>4055</v>
      </c>
      <c r="E171" s="26">
        <f t="shared" si="4"/>
        <v>4055</v>
      </c>
      <c r="F171" s="28">
        <f t="shared" si="5"/>
        <v>0</v>
      </c>
    </row>
    <row r="172" spans="1:6" ht="15">
      <c r="A172"/>
      <c r="B172" s="42"/>
      <c r="C172" s="21"/>
      <c r="D172" s="70"/>
      <c r="E172" s="70" t="str">
        <f t="shared" si="4"/>
        <v/>
      </c>
      <c r="F172" s="31" t="str">
        <f t="shared" si="5"/>
        <v/>
      </c>
    </row>
    <row r="173" spans="1:6" ht="15">
      <c r="A173"/>
      <c r="B173" s="43" t="s">
        <v>245</v>
      </c>
      <c r="C173" s="44"/>
      <c r="D173" s="71"/>
      <c r="E173" s="71" t="str">
        <f t="shared" si="4"/>
        <v/>
      </c>
      <c r="F173" s="69" t="str">
        <f t="shared" si="5"/>
        <v/>
      </c>
    </row>
    <row r="174" spans="1:6" ht="15">
      <c r="A174"/>
      <c r="B174" s="43" t="s">
        <v>246</v>
      </c>
      <c r="C174" s="44"/>
      <c r="D174" s="71"/>
      <c r="E174" s="71" t="str">
        <f t="shared" si="4"/>
        <v/>
      </c>
      <c r="F174" s="69" t="str">
        <f t="shared" si="5"/>
        <v/>
      </c>
    </row>
    <row r="175" spans="1:6" ht="15">
      <c r="A175"/>
      <c r="B175" s="42"/>
      <c r="C175" s="21"/>
      <c r="D175" s="70"/>
      <c r="E175" s="70" t="str">
        <f t="shared" si="4"/>
        <v/>
      </c>
      <c r="F175" s="31" t="str">
        <f t="shared" si="5"/>
        <v/>
      </c>
    </row>
    <row r="176" spans="1:6" ht="15">
      <c r="A176"/>
      <c r="B176" s="18" t="s">
        <v>247</v>
      </c>
      <c r="C176" s="49" t="s">
        <v>248</v>
      </c>
      <c r="D176" s="26">
        <v>926</v>
      </c>
      <c r="E176" s="26">
        <f t="shared" si="4"/>
        <v>926</v>
      </c>
      <c r="F176" s="28">
        <f t="shared" si="5"/>
        <v>0</v>
      </c>
    </row>
    <row r="177" spans="1:6" ht="15">
      <c r="A177"/>
      <c r="B177" s="42"/>
      <c r="C177" s="21"/>
      <c r="D177" s="70"/>
      <c r="E177" s="70" t="str">
        <f t="shared" si="4"/>
        <v/>
      </c>
      <c r="F177" s="31" t="str">
        <f t="shared" si="5"/>
        <v/>
      </c>
    </row>
    <row r="178" spans="1:6" ht="15">
      <c r="A178"/>
      <c r="B178" s="43" t="s">
        <v>249</v>
      </c>
      <c r="C178" s="44"/>
      <c r="D178" s="71"/>
      <c r="E178" s="71" t="str">
        <f t="shared" si="4"/>
        <v/>
      </c>
      <c r="F178" s="69" t="str">
        <f t="shared" si="5"/>
        <v/>
      </c>
    </row>
    <row r="179" spans="1:6" ht="15">
      <c r="A179"/>
      <c r="B179" s="43" t="s">
        <v>250</v>
      </c>
      <c r="C179" s="44"/>
      <c r="D179" s="71"/>
      <c r="E179" s="71" t="str">
        <f t="shared" si="4"/>
        <v/>
      </c>
      <c r="F179" s="69" t="str">
        <f t="shared" si="5"/>
        <v/>
      </c>
    </row>
    <row r="180" spans="1:6" ht="15">
      <c r="A180"/>
      <c r="B180" s="43" t="s">
        <v>251</v>
      </c>
      <c r="C180" s="44"/>
      <c r="D180" s="71"/>
      <c r="E180" s="71" t="str">
        <f t="shared" si="4"/>
        <v/>
      </c>
      <c r="F180" s="69" t="str">
        <f t="shared" si="5"/>
        <v/>
      </c>
    </row>
    <row r="181" spans="1:6" ht="15">
      <c r="A181"/>
      <c r="B181" s="42"/>
      <c r="C181" s="21"/>
      <c r="D181" s="70"/>
      <c r="E181" s="70" t="str">
        <f t="shared" si="4"/>
        <v/>
      </c>
      <c r="F181" s="31" t="str">
        <f t="shared" si="5"/>
        <v/>
      </c>
    </row>
    <row r="182" spans="1:6" ht="15">
      <c r="A182"/>
      <c r="B182" s="50" t="s">
        <v>252</v>
      </c>
      <c r="C182" s="51" t="s">
        <v>253</v>
      </c>
      <c r="D182" s="26">
        <v>2986</v>
      </c>
      <c r="E182" s="26">
        <f t="shared" si="4"/>
        <v>2986</v>
      </c>
      <c r="F182" s="28">
        <f t="shared" si="5"/>
        <v>0</v>
      </c>
    </row>
    <row r="183" spans="1:6" ht="15">
      <c r="A183"/>
      <c r="B183" s="50" t="s">
        <v>254</v>
      </c>
      <c r="C183" s="51" t="s">
        <v>255</v>
      </c>
      <c r="D183" s="26">
        <v>2986</v>
      </c>
      <c r="E183" s="26">
        <f t="shared" si="4"/>
        <v>2986</v>
      </c>
      <c r="F183" s="28">
        <f t="shared" si="5"/>
        <v>0</v>
      </c>
    </row>
    <row r="184" spans="1:6" ht="15">
      <c r="A184"/>
      <c r="B184" s="50" t="s">
        <v>256</v>
      </c>
      <c r="C184" s="51" t="s">
        <v>257</v>
      </c>
      <c r="D184" s="26">
        <v>2986</v>
      </c>
      <c r="E184" s="26">
        <f t="shared" si="4"/>
        <v>2986</v>
      </c>
      <c r="F184" s="28">
        <f t="shared" si="5"/>
        <v>0</v>
      </c>
    </row>
    <row r="185" spans="1:6" ht="15">
      <c r="A185"/>
      <c r="B185" s="50" t="s">
        <v>258</v>
      </c>
      <c r="C185" s="51" t="s">
        <v>259</v>
      </c>
      <c r="D185" s="26">
        <v>2986</v>
      </c>
      <c r="E185" s="26">
        <f t="shared" si="4"/>
        <v>2986</v>
      </c>
      <c r="F185" s="28">
        <f t="shared" si="5"/>
        <v>0</v>
      </c>
    </row>
    <row r="186" spans="1:6" ht="15">
      <c r="A186"/>
      <c r="B186" s="50" t="s">
        <v>260</v>
      </c>
      <c r="C186" s="51" t="s">
        <v>261</v>
      </c>
      <c r="D186" s="26">
        <v>2986</v>
      </c>
      <c r="E186" s="26">
        <f t="shared" si="4"/>
        <v>2986</v>
      </c>
      <c r="F186" s="28">
        <f t="shared" si="5"/>
        <v>0</v>
      </c>
    </row>
    <row r="187" spans="1:6" ht="15">
      <c r="A187"/>
      <c r="B187" s="50" t="s">
        <v>262</v>
      </c>
      <c r="C187" s="51" t="s">
        <v>263</v>
      </c>
      <c r="D187" s="26">
        <v>2986</v>
      </c>
      <c r="E187" s="26">
        <f t="shared" si="4"/>
        <v>2986</v>
      </c>
      <c r="F187" s="28">
        <f t="shared" si="5"/>
        <v>0</v>
      </c>
    </row>
    <row r="188" spans="1:6" ht="15">
      <c r="A188"/>
      <c r="B188" s="50" t="s">
        <v>264</v>
      </c>
      <c r="C188" s="51" t="s">
        <v>265</v>
      </c>
      <c r="D188" s="26">
        <v>2986</v>
      </c>
      <c r="E188" s="26">
        <f t="shared" si="4"/>
        <v>2986</v>
      </c>
      <c r="F188" s="28">
        <f t="shared" si="5"/>
        <v>0</v>
      </c>
    </row>
    <row r="189" spans="1:6" ht="15">
      <c r="A189"/>
      <c r="B189" s="50" t="s">
        <v>266</v>
      </c>
      <c r="C189" s="51" t="s">
        <v>267</v>
      </c>
      <c r="D189" s="26">
        <v>2986</v>
      </c>
      <c r="E189" s="26">
        <f t="shared" si="4"/>
        <v>2986</v>
      </c>
      <c r="F189" s="28">
        <f t="shared" si="5"/>
        <v>0</v>
      </c>
    </row>
    <row r="190" spans="1:6" ht="15">
      <c r="A190"/>
      <c r="B190" s="50" t="s">
        <v>268</v>
      </c>
      <c r="C190" s="51" t="s">
        <v>269</v>
      </c>
      <c r="D190" s="26">
        <v>2986</v>
      </c>
      <c r="E190" s="26">
        <f t="shared" si="4"/>
        <v>2986</v>
      </c>
      <c r="F190" s="28">
        <f t="shared" si="5"/>
        <v>0</v>
      </c>
    </row>
    <row r="191" spans="1:6" ht="15">
      <c r="A191"/>
      <c r="B191" s="50" t="s">
        <v>270</v>
      </c>
      <c r="C191" s="41" t="s">
        <v>271</v>
      </c>
      <c r="D191" s="26">
        <v>4197</v>
      </c>
      <c r="E191" s="26">
        <f t="shared" si="4"/>
        <v>4197</v>
      </c>
      <c r="F191" s="28">
        <f t="shared" si="5"/>
        <v>0</v>
      </c>
    </row>
    <row r="192" spans="1:6" ht="15">
      <c r="A192"/>
      <c r="B192" s="50" t="s">
        <v>272</v>
      </c>
      <c r="C192" s="41" t="s">
        <v>273</v>
      </c>
      <c r="D192" s="26">
        <v>4197</v>
      </c>
      <c r="E192" s="26">
        <f t="shared" si="4"/>
        <v>4197</v>
      </c>
      <c r="F192" s="28">
        <f t="shared" si="5"/>
        <v>0</v>
      </c>
    </row>
    <row r="193" spans="1:6" ht="15">
      <c r="A193"/>
      <c r="B193" s="50" t="s">
        <v>274</v>
      </c>
      <c r="C193" s="41" t="s">
        <v>275</v>
      </c>
      <c r="D193" s="26">
        <v>4197</v>
      </c>
      <c r="E193" s="26">
        <f t="shared" si="4"/>
        <v>4197</v>
      </c>
      <c r="F193" s="28">
        <f t="shared" si="5"/>
        <v>0</v>
      </c>
    </row>
    <row r="194" spans="1:6" ht="15">
      <c r="A194"/>
      <c r="B194" s="50" t="s">
        <v>276</v>
      </c>
      <c r="C194" s="41" t="s">
        <v>277</v>
      </c>
      <c r="D194" s="26">
        <v>4197</v>
      </c>
      <c r="E194" s="26">
        <f t="shared" si="4"/>
        <v>4197</v>
      </c>
      <c r="F194" s="28">
        <f t="shared" si="5"/>
        <v>0</v>
      </c>
    </row>
    <row r="195" spans="1:6" ht="15">
      <c r="A195"/>
      <c r="B195" s="50" t="s">
        <v>278</v>
      </c>
      <c r="C195" s="41" t="s">
        <v>279</v>
      </c>
      <c r="D195" s="26">
        <v>4197</v>
      </c>
      <c r="E195" s="26">
        <f t="shared" si="4"/>
        <v>4197</v>
      </c>
      <c r="F195" s="28">
        <f t="shared" si="5"/>
        <v>0</v>
      </c>
    </row>
    <row r="196" spans="1:6" ht="15">
      <c r="A196"/>
      <c r="B196" s="50" t="s">
        <v>280</v>
      </c>
      <c r="C196" s="41" t="s">
        <v>281</v>
      </c>
      <c r="D196" s="26">
        <v>4197</v>
      </c>
      <c r="E196" s="26">
        <f t="shared" si="4"/>
        <v>4197</v>
      </c>
      <c r="F196" s="28">
        <f t="shared" si="5"/>
        <v>0</v>
      </c>
    </row>
    <row r="197" spans="1:6" ht="15">
      <c r="A197"/>
      <c r="B197" s="50" t="s">
        <v>282</v>
      </c>
      <c r="C197" s="41" t="s">
        <v>283</v>
      </c>
      <c r="D197" s="26">
        <v>4197</v>
      </c>
      <c r="E197" s="26">
        <f t="shared" si="4"/>
        <v>4197</v>
      </c>
      <c r="F197" s="28">
        <f t="shared" si="5"/>
        <v>0</v>
      </c>
    </row>
    <row r="198" spans="1:6" ht="15">
      <c r="A198"/>
      <c r="B198" s="50" t="s">
        <v>284</v>
      </c>
      <c r="C198" s="41" t="s">
        <v>285</v>
      </c>
      <c r="D198" s="26">
        <v>4197</v>
      </c>
      <c r="E198" s="26">
        <f t="shared" si="4"/>
        <v>4197</v>
      </c>
      <c r="F198" s="28">
        <f t="shared" si="5"/>
        <v>0</v>
      </c>
    </row>
    <row r="199" spans="1:6" ht="15">
      <c r="A199"/>
      <c r="B199" s="50" t="s">
        <v>286</v>
      </c>
      <c r="C199" s="41" t="s">
        <v>287</v>
      </c>
      <c r="D199" s="26">
        <v>4197</v>
      </c>
      <c r="E199" s="26">
        <f t="shared" si="4"/>
        <v>4197</v>
      </c>
      <c r="F199" s="28">
        <f t="shared" si="5"/>
        <v>0</v>
      </c>
    </row>
    <row r="200" spans="1:6" ht="15">
      <c r="A200"/>
      <c r="B200" s="50" t="s">
        <v>288</v>
      </c>
      <c r="C200" s="41" t="s">
        <v>289</v>
      </c>
      <c r="D200" s="26">
        <v>4197</v>
      </c>
      <c r="E200" s="26">
        <f t="shared" si="4"/>
        <v>4197</v>
      </c>
      <c r="F200" s="28">
        <f t="shared" si="5"/>
        <v>0</v>
      </c>
    </row>
    <row r="201" spans="1:6" ht="15">
      <c r="A201"/>
      <c r="B201" s="50" t="s">
        <v>290</v>
      </c>
      <c r="C201" s="41" t="s">
        <v>291</v>
      </c>
      <c r="D201" s="26">
        <v>4197</v>
      </c>
      <c r="E201" s="26">
        <f t="shared" si="4"/>
        <v>4197</v>
      </c>
      <c r="F201" s="28">
        <f t="shared" si="5"/>
        <v>0</v>
      </c>
    </row>
    <row r="202" spans="1:6" ht="15">
      <c r="A202"/>
      <c r="B202" s="50" t="s">
        <v>292</v>
      </c>
      <c r="C202" s="41" t="s">
        <v>293</v>
      </c>
      <c r="D202" s="26">
        <v>4197</v>
      </c>
      <c r="E202" s="26">
        <f t="shared" si="4"/>
        <v>4197</v>
      </c>
      <c r="F202" s="28">
        <f t="shared" si="5"/>
        <v>0</v>
      </c>
    </row>
    <row r="203" spans="1:6" ht="15">
      <c r="A203"/>
      <c r="B203" s="50" t="s">
        <v>294</v>
      </c>
      <c r="C203" s="41" t="s">
        <v>295</v>
      </c>
      <c r="D203" s="26">
        <v>4197</v>
      </c>
      <c r="E203" s="26">
        <f t="shared" ref="E203:E266" si="6">IF(D203&gt;0,D203*(1-$E$5),"")</f>
        <v>4197</v>
      </c>
      <c r="F203" s="28">
        <f t="shared" ref="F203:F266" si="7">IF(D203&gt;0,E203*$E$3,"")</f>
        <v>0</v>
      </c>
    </row>
    <row r="204" spans="1:6" ht="15">
      <c r="A204"/>
      <c r="B204" s="50" t="s">
        <v>296</v>
      </c>
      <c r="C204" s="41" t="s">
        <v>297</v>
      </c>
      <c r="D204" s="26">
        <v>4197</v>
      </c>
      <c r="E204" s="26">
        <f t="shared" si="6"/>
        <v>4197</v>
      </c>
      <c r="F204" s="28">
        <f t="shared" si="7"/>
        <v>0</v>
      </c>
    </row>
    <row r="205" spans="1:6" ht="15">
      <c r="A205"/>
      <c r="B205" s="50" t="s">
        <v>298</v>
      </c>
      <c r="C205" s="41" t="s">
        <v>299</v>
      </c>
      <c r="D205" s="26">
        <v>4197</v>
      </c>
      <c r="E205" s="26">
        <f t="shared" si="6"/>
        <v>4197</v>
      </c>
      <c r="F205" s="28">
        <f t="shared" si="7"/>
        <v>0</v>
      </c>
    </row>
    <row r="206" spans="1:6" ht="15">
      <c r="A206"/>
      <c r="B206" s="50" t="s">
        <v>300</v>
      </c>
      <c r="C206" s="41" t="s">
        <v>301</v>
      </c>
      <c r="D206" s="26">
        <v>4197</v>
      </c>
      <c r="E206" s="26">
        <f t="shared" si="6"/>
        <v>4197</v>
      </c>
      <c r="F206" s="28">
        <f t="shared" si="7"/>
        <v>0</v>
      </c>
    </row>
    <row r="207" spans="1:6" ht="15">
      <c r="A207"/>
      <c r="B207" s="50" t="s">
        <v>302</v>
      </c>
      <c r="C207" s="51" t="s">
        <v>303</v>
      </c>
      <c r="D207" s="26">
        <v>5052</v>
      </c>
      <c r="E207" s="26">
        <f t="shared" si="6"/>
        <v>5052</v>
      </c>
      <c r="F207" s="28">
        <f t="shared" si="7"/>
        <v>0</v>
      </c>
    </row>
    <row r="208" spans="1:6" ht="15">
      <c r="A208"/>
      <c r="B208" s="50" t="s">
        <v>304</v>
      </c>
      <c r="C208" s="51" t="s">
        <v>305</v>
      </c>
      <c r="D208" s="26">
        <v>5052</v>
      </c>
      <c r="E208" s="26">
        <f t="shared" si="6"/>
        <v>5052</v>
      </c>
      <c r="F208" s="28">
        <f t="shared" si="7"/>
        <v>0</v>
      </c>
    </row>
    <row r="209" spans="1:6" ht="15">
      <c r="A209"/>
      <c r="B209" s="50" t="s">
        <v>306</v>
      </c>
      <c r="C209" s="51" t="s">
        <v>307</v>
      </c>
      <c r="D209" s="26">
        <v>5052</v>
      </c>
      <c r="E209" s="26">
        <f t="shared" si="6"/>
        <v>5052</v>
      </c>
      <c r="F209" s="28">
        <f t="shared" si="7"/>
        <v>0</v>
      </c>
    </row>
    <row r="210" spans="1:6" ht="15">
      <c r="A210"/>
      <c r="B210" s="50" t="s">
        <v>308</v>
      </c>
      <c r="C210" s="51" t="s">
        <v>309</v>
      </c>
      <c r="D210" s="26">
        <v>5052</v>
      </c>
      <c r="E210" s="26">
        <f t="shared" si="6"/>
        <v>5052</v>
      </c>
      <c r="F210" s="28">
        <f t="shared" si="7"/>
        <v>0</v>
      </c>
    </row>
    <row r="211" spans="1:6" ht="15">
      <c r="A211"/>
      <c r="B211" s="50" t="s">
        <v>310</v>
      </c>
      <c r="C211" s="51" t="s">
        <v>311</v>
      </c>
      <c r="D211" s="26">
        <v>5052</v>
      </c>
      <c r="E211" s="26">
        <f t="shared" si="6"/>
        <v>5052</v>
      </c>
      <c r="F211" s="28">
        <f t="shared" si="7"/>
        <v>0</v>
      </c>
    </row>
    <row r="212" spans="1:6" ht="15">
      <c r="A212"/>
      <c r="B212" s="50" t="s">
        <v>312</v>
      </c>
      <c r="C212" s="51" t="s">
        <v>313</v>
      </c>
      <c r="D212" s="26">
        <v>5052</v>
      </c>
      <c r="E212" s="26">
        <f t="shared" si="6"/>
        <v>5052</v>
      </c>
      <c r="F212" s="28">
        <f t="shared" si="7"/>
        <v>0</v>
      </c>
    </row>
    <row r="213" spans="1:6" ht="15">
      <c r="A213"/>
      <c r="B213" s="50" t="s">
        <v>314</v>
      </c>
      <c r="C213" s="51" t="s">
        <v>315</v>
      </c>
      <c r="D213" s="26">
        <v>5052</v>
      </c>
      <c r="E213" s="26">
        <f t="shared" si="6"/>
        <v>5052</v>
      </c>
      <c r="F213" s="28">
        <f t="shared" si="7"/>
        <v>0</v>
      </c>
    </row>
    <row r="214" spans="1:6" ht="15">
      <c r="A214"/>
      <c r="B214" s="50" t="s">
        <v>316</v>
      </c>
      <c r="C214" s="51" t="s">
        <v>317</v>
      </c>
      <c r="D214" s="26">
        <v>5052</v>
      </c>
      <c r="E214" s="26">
        <f t="shared" si="6"/>
        <v>5052</v>
      </c>
      <c r="F214" s="28">
        <f t="shared" si="7"/>
        <v>0</v>
      </c>
    </row>
    <row r="215" spans="1:6" ht="15">
      <c r="A215"/>
      <c r="B215" s="50" t="s">
        <v>318</v>
      </c>
      <c r="C215" s="51" t="s">
        <v>319</v>
      </c>
      <c r="D215" s="26">
        <v>5052</v>
      </c>
      <c r="E215" s="26">
        <f t="shared" si="6"/>
        <v>5052</v>
      </c>
      <c r="F215" s="28">
        <f t="shared" si="7"/>
        <v>0</v>
      </c>
    </row>
    <row r="216" spans="1:6" ht="15">
      <c r="A216"/>
      <c r="B216" s="50" t="s">
        <v>320</v>
      </c>
      <c r="C216" s="41" t="s">
        <v>321</v>
      </c>
      <c r="D216" s="26">
        <v>5836</v>
      </c>
      <c r="E216" s="26">
        <f t="shared" si="6"/>
        <v>5836</v>
      </c>
      <c r="F216" s="28">
        <f t="shared" si="7"/>
        <v>0</v>
      </c>
    </row>
    <row r="217" spans="1:6" ht="15">
      <c r="A217"/>
      <c r="B217" s="50" t="s">
        <v>322</v>
      </c>
      <c r="C217" s="41" t="s">
        <v>323</v>
      </c>
      <c r="D217" s="26">
        <v>5836</v>
      </c>
      <c r="E217" s="26">
        <f t="shared" si="6"/>
        <v>5836</v>
      </c>
      <c r="F217" s="28">
        <f t="shared" si="7"/>
        <v>0</v>
      </c>
    </row>
    <row r="218" spans="1:6" ht="15">
      <c r="A218"/>
      <c r="B218" s="50" t="s">
        <v>324</v>
      </c>
      <c r="C218" s="41" t="s">
        <v>325</v>
      </c>
      <c r="D218" s="26">
        <v>5836</v>
      </c>
      <c r="E218" s="26">
        <f t="shared" si="6"/>
        <v>5836</v>
      </c>
      <c r="F218" s="28">
        <f t="shared" si="7"/>
        <v>0</v>
      </c>
    </row>
    <row r="219" spans="1:6" ht="15">
      <c r="A219"/>
      <c r="B219" s="50" t="s">
        <v>326</v>
      </c>
      <c r="C219" s="41" t="s">
        <v>327</v>
      </c>
      <c r="D219" s="26">
        <v>5836</v>
      </c>
      <c r="E219" s="26">
        <f t="shared" si="6"/>
        <v>5836</v>
      </c>
      <c r="F219" s="28">
        <f t="shared" si="7"/>
        <v>0</v>
      </c>
    </row>
    <row r="220" spans="1:6" ht="15">
      <c r="A220"/>
      <c r="B220" s="50" t="s">
        <v>328</v>
      </c>
      <c r="C220" s="41" t="s">
        <v>329</v>
      </c>
      <c r="D220" s="26">
        <v>5836</v>
      </c>
      <c r="E220" s="26">
        <f t="shared" si="6"/>
        <v>5836</v>
      </c>
      <c r="F220" s="28">
        <f t="shared" si="7"/>
        <v>0</v>
      </c>
    </row>
    <row r="221" spans="1:6" ht="15">
      <c r="A221"/>
      <c r="B221" s="50" t="s">
        <v>330</v>
      </c>
      <c r="C221" s="41" t="s">
        <v>331</v>
      </c>
      <c r="D221" s="26">
        <v>5836</v>
      </c>
      <c r="E221" s="26">
        <f t="shared" si="6"/>
        <v>5836</v>
      </c>
      <c r="F221" s="28">
        <f t="shared" si="7"/>
        <v>0</v>
      </c>
    </row>
    <row r="222" spans="1:6" ht="15">
      <c r="A222"/>
      <c r="B222" s="50" t="s">
        <v>332</v>
      </c>
      <c r="C222" s="41" t="s">
        <v>333</v>
      </c>
      <c r="D222" s="26">
        <v>5836</v>
      </c>
      <c r="E222" s="26">
        <f t="shared" si="6"/>
        <v>5836</v>
      </c>
      <c r="F222" s="28">
        <f t="shared" si="7"/>
        <v>0</v>
      </c>
    </row>
    <row r="223" spans="1:6" ht="15">
      <c r="A223"/>
      <c r="B223" s="50" t="s">
        <v>334</v>
      </c>
      <c r="C223" s="41" t="s">
        <v>335</v>
      </c>
      <c r="D223" s="26">
        <v>5836</v>
      </c>
      <c r="E223" s="26">
        <f t="shared" si="6"/>
        <v>5836</v>
      </c>
      <c r="F223" s="28">
        <f t="shared" si="7"/>
        <v>0</v>
      </c>
    </row>
    <row r="224" spans="1:6" ht="15">
      <c r="A224"/>
      <c r="B224" s="50" t="s">
        <v>336</v>
      </c>
      <c r="C224" s="41" t="s">
        <v>337</v>
      </c>
      <c r="D224" s="26">
        <v>5836</v>
      </c>
      <c r="E224" s="26">
        <f t="shared" si="6"/>
        <v>5836</v>
      </c>
      <c r="F224" s="28">
        <f t="shared" si="7"/>
        <v>0</v>
      </c>
    </row>
    <row r="225" spans="1:6" ht="15">
      <c r="A225"/>
      <c r="B225" s="50" t="s">
        <v>338</v>
      </c>
      <c r="C225" s="41" t="s">
        <v>339</v>
      </c>
      <c r="D225" s="26">
        <v>5836</v>
      </c>
      <c r="E225" s="26">
        <f t="shared" si="6"/>
        <v>5836</v>
      </c>
      <c r="F225" s="28">
        <f t="shared" si="7"/>
        <v>0</v>
      </c>
    </row>
    <row r="226" spans="1:6" ht="15">
      <c r="A226"/>
      <c r="B226" s="50" t="s">
        <v>340</v>
      </c>
      <c r="C226" s="41" t="s">
        <v>341</v>
      </c>
      <c r="D226" s="26">
        <v>5836</v>
      </c>
      <c r="E226" s="26">
        <f t="shared" si="6"/>
        <v>5836</v>
      </c>
      <c r="F226" s="28">
        <f t="shared" si="7"/>
        <v>0</v>
      </c>
    </row>
    <row r="227" spans="1:6" ht="15">
      <c r="A227"/>
      <c r="B227" s="50" t="s">
        <v>342</v>
      </c>
      <c r="C227" s="41" t="s">
        <v>343</v>
      </c>
      <c r="D227" s="26">
        <v>5836</v>
      </c>
      <c r="E227" s="26">
        <f t="shared" si="6"/>
        <v>5836</v>
      </c>
      <c r="F227" s="28">
        <f t="shared" si="7"/>
        <v>0</v>
      </c>
    </row>
    <row r="228" spans="1:6" ht="15">
      <c r="A228"/>
      <c r="B228" s="50" t="s">
        <v>344</v>
      </c>
      <c r="C228" s="41" t="s">
        <v>345</v>
      </c>
      <c r="D228" s="26">
        <v>5836</v>
      </c>
      <c r="E228" s="26">
        <f t="shared" si="6"/>
        <v>5836</v>
      </c>
      <c r="F228" s="28">
        <f t="shared" si="7"/>
        <v>0</v>
      </c>
    </row>
    <row r="229" spans="1:6" ht="15">
      <c r="A229"/>
      <c r="B229" s="50" t="s">
        <v>346</v>
      </c>
      <c r="C229" s="41" t="s">
        <v>347</v>
      </c>
      <c r="D229" s="26">
        <v>5836</v>
      </c>
      <c r="E229" s="26">
        <f t="shared" si="6"/>
        <v>5836</v>
      </c>
      <c r="F229" s="28">
        <f t="shared" si="7"/>
        <v>0</v>
      </c>
    </row>
    <row r="230" spans="1:6" ht="15">
      <c r="A230"/>
      <c r="B230" s="50" t="s">
        <v>348</v>
      </c>
      <c r="C230" s="41" t="s">
        <v>349</v>
      </c>
      <c r="D230" s="26">
        <v>5836</v>
      </c>
      <c r="E230" s="26">
        <f t="shared" si="6"/>
        <v>5836</v>
      </c>
      <c r="F230" s="28">
        <f t="shared" si="7"/>
        <v>0</v>
      </c>
    </row>
    <row r="231" spans="1:6" ht="15">
      <c r="A231"/>
      <c r="B231" s="50" t="s">
        <v>350</v>
      </c>
      <c r="C231" s="41" t="s">
        <v>351</v>
      </c>
      <c r="D231" s="26">
        <v>5836</v>
      </c>
      <c r="E231" s="26">
        <f t="shared" si="6"/>
        <v>5836</v>
      </c>
      <c r="F231" s="28">
        <f t="shared" si="7"/>
        <v>0</v>
      </c>
    </row>
    <row r="232" spans="1:6" ht="15">
      <c r="A232"/>
      <c r="B232" s="52"/>
      <c r="C232" s="53"/>
      <c r="D232" s="27"/>
      <c r="E232" s="27" t="str">
        <f t="shared" si="6"/>
        <v/>
      </c>
      <c r="F232" s="29" t="str">
        <f t="shared" si="7"/>
        <v/>
      </c>
    </row>
    <row r="233" spans="1:6" ht="15">
      <c r="A233"/>
      <c r="B233" s="45" t="s">
        <v>249</v>
      </c>
      <c r="C233" s="54"/>
      <c r="D233" s="71"/>
      <c r="E233" s="71" t="str">
        <f t="shared" si="6"/>
        <v/>
      </c>
      <c r="F233" s="69" t="str">
        <f t="shared" si="7"/>
        <v/>
      </c>
    </row>
    <row r="234" spans="1:6" ht="15">
      <c r="A234"/>
      <c r="B234" s="45" t="s">
        <v>352</v>
      </c>
      <c r="C234" s="54"/>
      <c r="D234" s="71"/>
      <c r="E234" s="71" t="str">
        <f t="shared" si="6"/>
        <v/>
      </c>
      <c r="F234" s="69" t="str">
        <f t="shared" si="7"/>
        <v/>
      </c>
    </row>
    <row r="235" spans="1:6" ht="15">
      <c r="A235"/>
      <c r="B235" s="55"/>
      <c r="C235" s="24"/>
      <c r="D235" s="27"/>
      <c r="E235" s="27" t="str">
        <f t="shared" si="6"/>
        <v/>
      </c>
      <c r="F235" s="29" t="str">
        <f t="shared" si="7"/>
        <v/>
      </c>
    </row>
    <row r="236" spans="1:6" ht="15">
      <c r="A236"/>
      <c r="B236" s="56" t="s">
        <v>353</v>
      </c>
      <c r="C236" s="57" t="s">
        <v>354</v>
      </c>
      <c r="D236" s="26">
        <v>2700</v>
      </c>
      <c r="E236" s="26">
        <f t="shared" si="6"/>
        <v>2700</v>
      </c>
      <c r="F236" s="28">
        <f t="shared" si="7"/>
        <v>0</v>
      </c>
    </row>
    <row r="237" spans="1:6" ht="15">
      <c r="A237"/>
      <c r="B237" s="56" t="s">
        <v>355</v>
      </c>
      <c r="C237" s="57" t="s">
        <v>356</v>
      </c>
      <c r="D237" s="26">
        <v>2700</v>
      </c>
      <c r="E237" s="26">
        <f t="shared" si="6"/>
        <v>2700</v>
      </c>
      <c r="F237" s="28">
        <f t="shared" si="7"/>
        <v>0</v>
      </c>
    </row>
    <row r="238" spans="1:6" ht="15">
      <c r="A238"/>
      <c r="B238" s="56" t="s">
        <v>357</v>
      </c>
      <c r="C238" s="57" t="s">
        <v>358</v>
      </c>
      <c r="D238" s="26">
        <v>4125</v>
      </c>
      <c r="E238" s="26">
        <f t="shared" si="6"/>
        <v>4125</v>
      </c>
      <c r="F238" s="28">
        <f t="shared" si="7"/>
        <v>0</v>
      </c>
    </row>
    <row r="239" spans="1:6" ht="15">
      <c r="A239"/>
      <c r="B239" s="56" t="s">
        <v>359</v>
      </c>
      <c r="C239" s="57" t="s">
        <v>360</v>
      </c>
      <c r="D239" s="26">
        <v>1133</v>
      </c>
      <c r="E239" s="26">
        <f t="shared" si="6"/>
        <v>1133</v>
      </c>
      <c r="F239" s="28">
        <f t="shared" si="7"/>
        <v>0</v>
      </c>
    </row>
    <row r="240" spans="1:6" ht="15">
      <c r="A240"/>
      <c r="B240" s="56" t="s">
        <v>361</v>
      </c>
      <c r="C240" s="57" t="s">
        <v>362</v>
      </c>
      <c r="D240" s="26">
        <v>1133</v>
      </c>
      <c r="E240" s="26">
        <f t="shared" si="6"/>
        <v>1133</v>
      </c>
      <c r="F240" s="28">
        <f t="shared" si="7"/>
        <v>0</v>
      </c>
    </row>
    <row r="241" spans="1:6" ht="15">
      <c r="A241"/>
      <c r="B241" s="56" t="s">
        <v>363</v>
      </c>
      <c r="C241" s="57" t="s">
        <v>364</v>
      </c>
      <c r="D241" s="26">
        <v>1133</v>
      </c>
      <c r="E241" s="26">
        <f t="shared" si="6"/>
        <v>1133</v>
      </c>
      <c r="F241" s="28">
        <f t="shared" si="7"/>
        <v>0</v>
      </c>
    </row>
    <row r="242" spans="1:6" ht="15">
      <c r="A242"/>
      <c r="B242" s="56" t="s">
        <v>365</v>
      </c>
      <c r="C242" s="57" t="s">
        <v>366</v>
      </c>
      <c r="D242" s="26">
        <v>1133</v>
      </c>
      <c r="E242" s="26">
        <f t="shared" si="6"/>
        <v>1133</v>
      </c>
      <c r="F242" s="28">
        <f t="shared" si="7"/>
        <v>0</v>
      </c>
    </row>
    <row r="243" spans="1:6" ht="15">
      <c r="A243"/>
      <c r="B243" s="56" t="s">
        <v>367</v>
      </c>
      <c r="C243" s="57" t="s">
        <v>368</v>
      </c>
      <c r="D243" s="26">
        <v>1133</v>
      </c>
      <c r="E243" s="26">
        <f t="shared" si="6"/>
        <v>1133</v>
      </c>
      <c r="F243" s="28">
        <f t="shared" si="7"/>
        <v>0</v>
      </c>
    </row>
    <row r="244" spans="1:6" ht="15">
      <c r="A244"/>
      <c r="B244" s="56" t="s">
        <v>369</v>
      </c>
      <c r="C244" s="57" t="s">
        <v>370</v>
      </c>
      <c r="D244" s="26">
        <v>1133</v>
      </c>
      <c r="E244" s="26">
        <f t="shared" si="6"/>
        <v>1133</v>
      </c>
      <c r="F244" s="28">
        <f t="shared" si="7"/>
        <v>0</v>
      </c>
    </row>
    <row r="245" spans="1:6" ht="15">
      <c r="A245"/>
      <c r="B245" s="56" t="s">
        <v>371</v>
      </c>
      <c r="C245" s="57" t="s">
        <v>372</v>
      </c>
      <c r="D245" s="26">
        <v>1133</v>
      </c>
      <c r="E245" s="26">
        <f t="shared" si="6"/>
        <v>1133</v>
      </c>
      <c r="F245" s="28">
        <f t="shared" si="7"/>
        <v>0</v>
      </c>
    </row>
    <row r="246" spans="1:6" ht="15">
      <c r="A246"/>
      <c r="B246" s="56" t="s">
        <v>373</v>
      </c>
      <c r="C246" s="57" t="s">
        <v>374</v>
      </c>
      <c r="D246" s="26">
        <v>1133</v>
      </c>
      <c r="E246" s="26">
        <f t="shared" si="6"/>
        <v>1133</v>
      </c>
      <c r="F246" s="28">
        <f t="shared" si="7"/>
        <v>0</v>
      </c>
    </row>
    <row r="247" spans="1:6" ht="15">
      <c r="A247"/>
      <c r="B247" s="56" t="s">
        <v>375</v>
      </c>
      <c r="C247" s="57" t="s">
        <v>376</v>
      </c>
      <c r="D247" s="26">
        <v>663</v>
      </c>
      <c r="E247" s="26">
        <f t="shared" si="6"/>
        <v>663</v>
      </c>
      <c r="F247" s="28">
        <f t="shared" si="7"/>
        <v>0</v>
      </c>
    </row>
    <row r="248" spans="1:6" ht="15">
      <c r="A248"/>
      <c r="B248" s="56" t="s">
        <v>377</v>
      </c>
      <c r="C248" s="57" t="s">
        <v>378</v>
      </c>
      <c r="D248" s="26">
        <v>663</v>
      </c>
      <c r="E248" s="26">
        <f t="shared" si="6"/>
        <v>663</v>
      </c>
      <c r="F248" s="28">
        <f t="shared" si="7"/>
        <v>0</v>
      </c>
    </row>
    <row r="249" spans="1:6" ht="15">
      <c r="A249"/>
      <c r="B249" s="56" t="s">
        <v>379</v>
      </c>
      <c r="C249" s="57" t="s">
        <v>380</v>
      </c>
      <c r="D249" s="26">
        <v>663</v>
      </c>
      <c r="E249" s="26">
        <f t="shared" si="6"/>
        <v>663</v>
      </c>
      <c r="F249" s="28">
        <f t="shared" si="7"/>
        <v>0</v>
      </c>
    </row>
    <row r="250" spans="1:6" ht="15">
      <c r="A250"/>
      <c r="B250" s="58" t="s">
        <v>381</v>
      </c>
      <c r="C250" s="57" t="s">
        <v>382</v>
      </c>
      <c r="D250" s="26">
        <v>2345</v>
      </c>
      <c r="E250" s="26">
        <f t="shared" si="6"/>
        <v>2345</v>
      </c>
      <c r="F250" s="28">
        <f t="shared" si="7"/>
        <v>0</v>
      </c>
    </row>
    <row r="251" spans="1:6" ht="15">
      <c r="A251"/>
      <c r="B251" s="58" t="s">
        <v>383</v>
      </c>
      <c r="C251" s="57" t="s">
        <v>384</v>
      </c>
      <c r="D251" s="26">
        <v>4254</v>
      </c>
      <c r="E251" s="26">
        <f t="shared" si="6"/>
        <v>4254</v>
      </c>
      <c r="F251" s="28">
        <f t="shared" si="7"/>
        <v>0</v>
      </c>
    </row>
    <row r="252" spans="1:6" ht="15">
      <c r="A252"/>
      <c r="B252" s="59" t="s">
        <v>385</v>
      </c>
      <c r="C252" s="60" t="s">
        <v>386</v>
      </c>
      <c r="D252" s="26">
        <v>4254</v>
      </c>
      <c r="E252" s="26">
        <f t="shared" si="6"/>
        <v>4254</v>
      </c>
      <c r="F252" s="28">
        <f t="shared" si="7"/>
        <v>0</v>
      </c>
    </row>
    <row r="253" spans="1:6" ht="15">
      <c r="A253"/>
      <c r="B253" s="59" t="s">
        <v>387</v>
      </c>
      <c r="C253" s="60" t="s">
        <v>388</v>
      </c>
      <c r="D253" s="26">
        <v>4254</v>
      </c>
      <c r="E253" s="26">
        <f t="shared" si="6"/>
        <v>4254</v>
      </c>
      <c r="F253" s="28">
        <f t="shared" si="7"/>
        <v>0</v>
      </c>
    </row>
    <row r="254" spans="1:6" ht="15">
      <c r="A254"/>
      <c r="B254" s="59" t="s">
        <v>389</v>
      </c>
      <c r="C254" s="60" t="s">
        <v>390</v>
      </c>
      <c r="D254" s="26">
        <v>4254</v>
      </c>
      <c r="E254" s="26">
        <f t="shared" si="6"/>
        <v>4254</v>
      </c>
      <c r="F254" s="28">
        <f t="shared" si="7"/>
        <v>0</v>
      </c>
    </row>
    <row r="255" spans="1:6" ht="15">
      <c r="A255"/>
      <c r="B255" s="59" t="s">
        <v>391</v>
      </c>
      <c r="C255" s="60" t="s">
        <v>392</v>
      </c>
      <c r="D255" s="26">
        <v>4254</v>
      </c>
      <c r="E255" s="26">
        <f t="shared" si="6"/>
        <v>4254</v>
      </c>
      <c r="F255" s="28">
        <f t="shared" si="7"/>
        <v>0</v>
      </c>
    </row>
    <row r="256" spans="1:6" ht="15">
      <c r="A256"/>
      <c r="B256" s="59" t="s">
        <v>393</v>
      </c>
      <c r="C256" s="60" t="s">
        <v>394</v>
      </c>
      <c r="D256" s="26">
        <v>4254</v>
      </c>
      <c r="E256" s="26">
        <f t="shared" si="6"/>
        <v>4254</v>
      </c>
      <c r="F256" s="28">
        <f t="shared" si="7"/>
        <v>0</v>
      </c>
    </row>
    <row r="257" spans="1:6" ht="15">
      <c r="A257"/>
      <c r="B257" s="59" t="s">
        <v>395</v>
      </c>
      <c r="C257" s="60" t="s">
        <v>396</v>
      </c>
      <c r="D257" s="26">
        <v>4254</v>
      </c>
      <c r="E257" s="26">
        <f t="shared" si="6"/>
        <v>4254</v>
      </c>
      <c r="F257" s="28">
        <f t="shared" si="7"/>
        <v>0</v>
      </c>
    </row>
    <row r="258" spans="1:6" ht="15">
      <c r="A258"/>
      <c r="B258" s="59" t="s">
        <v>397</v>
      </c>
      <c r="C258" s="60" t="s">
        <v>398</v>
      </c>
      <c r="D258" s="26">
        <v>4254</v>
      </c>
      <c r="E258" s="26">
        <f t="shared" si="6"/>
        <v>4254</v>
      </c>
      <c r="F258" s="28">
        <f t="shared" si="7"/>
        <v>0</v>
      </c>
    </row>
    <row r="259" spans="1:6" ht="15">
      <c r="A259"/>
      <c r="B259" s="59" t="s">
        <v>399</v>
      </c>
      <c r="C259" s="60" t="s">
        <v>400</v>
      </c>
      <c r="D259" s="26">
        <v>4966</v>
      </c>
      <c r="E259" s="26">
        <f t="shared" si="6"/>
        <v>4966</v>
      </c>
      <c r="F259" s="28">
        <f t="shared" si="7"/>
        <v>0</v>
      </c>
    </row>
    <row r="260" spans="1:6" ht="15">
      <c r="A260"/>
      <c r="B260" s="59" t="s">
        <v>401</v>
      </c>
      <c r="C260" s="60" t="s">
        <v>402</v>
      </c>
      <c r="D260" s="26">
        <v>4966</v>
      </c>
      <c r="E260" s="26">
        <f t="shared" si="6"/>
        <v>4966</v>
      </c>
      <c r="F260" s="28">
        <f t="shared" si="7"/>
        <v>0</v>
      </c>
    </row>
    <row r="261" spans="1:6" ht="15">
      <c r="A261"/>
      <c r="B261" s="59" t="s">
        <v>403</v>
      </c>
      <c r="C261" s="60" t="s">
        <v>404</v>
      </c>
      <c r="D261" s="26">
        <v>4966</v>
      </c>
      <c r="E261" s="26">
        <f t="shared" si="6"/>
        <v>4966</v>
      </c>
      <c r="F261" s="28">
        <f t="shared" si="7"/>
        <v>0</v>
      </c>
    </row>
    <row r="262" spans="1:6" ht="15">
      <c r="A262"/>
      <c r="B262" s="59" t="s">
        <v>405</v>
      </c>
      <c r="C262" s="60" t="s">
        <v>406</v>
      </c>
      <c r="D262" s="26">
        <v>4966</v>
      </c>
      <c r="E262" s="26">
        <f t="shared" si="6"/>
        <v>4966</v>
      </c>
      <c r="F262" s="28">
        <f t="shared" si="7"/>
        <v>0</v>
      </c>
    </row>
    <row r="263" spans="1:6" ht="15">
      <c r="A263"/>
      <c r="B263" s="59" t="s">
        <v>407</v>
      </c>
      <c r="C263" s="60" t="s">
        <v>408</v>
      </c>
      <c r="D263" s="26">
        <v>4966</v>
      </c>
      <c r="E263" s="26">
        <f t="shared" si="6"/>
        <v>4966</v>
      </c>
      <c r="F263" s="28">
        <f t="shared" si="7"/>
        <v>0</v>
      </c>
    </row>
    <row r="264" spans="1:6" ht="15">
      <c r="A264"/>
      <c r="B264" s="59" t="s">
        <v>409</v>
      </c>
      <c r="C264" s="60" t="s">
        <v>410</v>
      </c>
      <c r="D264" s="26">
        <v>4966</v>
      </c>
      <c r="E264" s="26">
        <f t="shared" si="6"/>
        <v>4966</v>
      </c>
      <c r="F264" s="28">
        <f t="shared" si="7"/>
        <v>0</v>
      </c>
    </row>
    <row r="265" spans="1:6" ht="15">
      <c r="A265"/>
      <c r="B265" s="59" t="s">
        <v>411</v>
      </c>
      <c r="C265" s="60" t="s">
        <v>412</v>
      </c>
      <c r="D265" s="26">
        <v>4966</v>
      </c>
      <c r="E265" s="26">
        <f t="shared" si="6"/>
        <v>4966</v>
      </c>
      <c r="F265" s="28">
        <f t="shared" si="7"/>
        <v>0</v>
      </c>
    </row>
    <row r="266" spans="1:6" ht="15">
      <c r="A266"/>
      <c r="B266" s="59" t="s">
        <v>413</v>
      </c>
      <c r="C266" s="60" t="s">
        <v>414</v>
      </c>
      <c r="D266" s="26">
        <v>4966</v>
      </c>
      <c r="E266" s="26">
        <f t="shared" si="6"/>
        <v>4966</v>
      </c>
      <c r="F266" s="28">
        <f t="shared" si="7"/>
        <v>0</v>
      </c>
    </row>
    <row r="267" spans="1:6" ht="15">
      <c r="A267"/>
      <c r="B267" s="59" t="s">
        <v>415</v>
      </c>
      <c r="C267" s="60" t="s">
        <v>414</v>
      </c>
      <c r="D267" s="26">
        <v>4254</v>
      </c>
      <c r="E267" s="26">
        <f t="shared" ref="E267:E330" si="8">IF(D267&gt;0,D267*(1-$E$5),"")</f>
        <v>4254</v>
      </c>
      <c r="F267" s="28">
        <f t="shared" ref="F267:F330" si="9">IF(D267&gt;0,E267*$E$3,"")</f>
        <v>0</v>
      </c>
    </row>
    <row r="268" spans="1:6" ht="15">
      <c r="A268"/>
      <c r="B268" s="42"/>
      <c r="C268" s="21"/>
      <c r="D268" s="70"/>
      <c r="E268" s="70" t="str">
        <f t="shared" si="8"/>
        <v/>
      </c>
      <c r="F268" s="31" t="str">
        <f t="shared" si="9"/>
        <v/>
      </c>
    </row>
    <row r="269" spans="1:6" ht="15">
      <c r="A269"/>
      <c r="B269" s="43" t="s">
        <v>416</v>
      </c>
      <c r="C269" s="44"/>
      <c r="D269" s="71"/>
      <c r="E269" s="71" t="str">
        <f t="shared" si="8"/>
        <v/>
      </c>
      <c r="F269" s="69" t="str">
        <f t="shared" si="9"/>
        <v/>
      </c>
    </row>
    <row r="270" spans="1:6" ht="15">
      <c r="A270"/>
      <c r="B270" s="42"/>
      <c r="C270" s="21"/>
      <c r="D270" s="70"/>
      <c r="E270" s="70" t="str">
        <f t="shared" si="8"/>
        <v/>
      </c>
      <c r="F270" s="31" t="str">
        <f t="shared" si="9"/>
        <v/>
      </c>
    </row>
    <row r="271" spans="1:6" ht="15">
      <c r="A271"/>
      <c r="B271" s="17" t="s">
        <v>417</v>
      </c>
      <c r="C271" s="16" t="s">
        <v>418</v>
      </c>
      <c r="D271" s="26">
        <v>129</v>
      </c>
      <c r="E271" s="26">
        <f t="shared" si="8"/>
        <v>129</v>
      </c>
      <c r="F271" s="28">
        <f t="shared" si="9"/>
        <v>0</v>
      </c>
    </row>
    <row r="272" spans="1:6" ht="15">
      <c r="A272"/>
      <c r="B272" s="17" t="s">
        <v>419</v>
      </c>
      <c r="C272" s="16" t="s">
        <v>420</v>
      </c>
      <c r="D272" s="26">
        <v>250</v>
      </c>
      <c r="E272" s="26">
        <f t="shared" si="8"/>
        <v>250</v>
      </c>
      <c r="F272" s="28">
        <f t="shared" si="9"/>
        <v>0</v>
      </c>
    </row>
    <row r="273" spans="1:6" ht="15">
      <c r="A273"/>
      <c r="B273" s="17" t="s">
        <v>421</v>
      </c>
      <c r="C273" s="16" t="s">
        <v>422</v>
      </c>
      <c r="D273" s="26">
        <v>157</v>
      </c>
      <c r="E273" s="26">
        <f t="shared" si="8"/>
        <v>157</v>
      </c>
      <c r="F273" s="28">
        <f t="shared" si="9"/>
        <v>0</v>
      </c>
    </row>
    <row r="274" spans="1:6" ht="15">
      <c r="A274"/>
      <c r="B274" s="17" t="s">
        <v>423</v>
      </c>
      <c r="C274" s="16" t="s">
        <v>424</v>
      </c>
      <c r="D274" s="26">
        <v>406</v>
      </c>
      <c r="E274" s="26">
        <f t="shared" si="8"/>
        <v>406</v>
      </c>
      <c r="F274" s="28">
        <f t="shared" si="9"/>
        <v>0</v>
      </c>
    </row>
    <row r="275" spans="1:6" ht="15">
      <c r="A275"/>
      <c r="B275" s="17" t="s">
        <v>425</v>
      </c>
      <c r="C275" s="16" t="s">
        <v>426</v>
      </c>
      <c r="D275" s="26">
        <v>399</v>
      </c>
      <c r="E275" s="26">
        <f t="shared" si="8"/>
        <v>399</v>
      </c>
      <c r="F275" s="28">
        <f t="shared" si="9"/>
        <v>0</v>
      </c>
    </row>
    <row r="276" spans="1:6" ht="15">
      <c r="A276"/>
      <c r="B276" s="17" t="s">
        <v>427</v>
      </c>
      <c r="C276" s="16" t="s">
        <v>428</v>
      </c>
      <c r="D276" s="26">
        <v>520</v>
      </c>
      <c r="E276" s="26">
        <f t="shared" si="8"/>
        <v>520</v>
      </c>
      <c r="F276" s="28">
        <f t="shared" si="9"/>
        <v>0</v>
      </c>
    </row>
    <row r="277" spans="1:6" ht="15">
      <c r="A277"/>
      <c r="B277" s="17" t="s">
        <v>429</v>
      </c>
      <c r="C277" s="16" t="s">
        <v>430</v>
      </c>
      <c r="D277" s="26">
        <v>592</v>
      </c>
      <c r="E277" s="26">
        <f t="shared" si="8"/>
        <v>592</v>
      </c>
      <c r="F277" s="28">
        <f t="shared" si="9"/>
        <v>0</v>
      </c>
    </row>
    <row r="278" spans="1:6" ht="15">
      <c r="A278"/>
      <c r="B278" s="17" t="s">
        <v>431</v>
      </c>
      <c r="C278" s="16" t="s">
        <v>432</v>
      </c>
      <c r="D278" s="26">
        <v>1026</v>
      </c>
      <c r="E278" s="26">
        <f t="shared" si="8"/>
        <v>1026</v>
      </c>
      <c r="F278" s="28">
        <f t="shared" si="9"/>
        <v>0</v>
      </c>
    </row>
    <row r="279" spans="1:6" ht="15">
      <c r="A279"/>
      <c r="B279" s="17" t="s">
        <v>433</v>
      </c>
      <c r="C279" s="16" t="s">
        <v>434</v>
      </c>
      <c r="D279" s="26">
        <v>178</v>
      </c>
      <c r="E279" s="26">
        <f t="shared" si="8"/>
        <v>178</v>
      </c>
      <c r="F279" s="28">
        <f t="shared" si="9"/>
        <v>0</v>
      </c>
    </row>
    <row r="280" spans="1:6" ht="15">
      <c r="A280"/>
      <c r="B280" s="17" t="s">
        <v>435</v>
      </c>
      <c r="C280" s="16" t="s">
        <v>436</v>
      </c>
      <c r="D280" s="26">
        <v>178</v>
      </c>
      <c r="E280" s="26">
        <f t="shared" si="8"/>
        <v>178</v>
      </c>
      <c r="F280" s="28">
        <f t="shared" si="9"/>
        <v>0</v>
      </c>
    </row>
    <row r="281" spans="1:6" ht="15">
      <c r="A281"/>
      <c r="B281" s="17" t="s">
        <v>437</v>
      </c>
      <c r="C281" s="16" t="s">
        <v>438</v>
      </c>
      <c r="D281" s="26">
        <v>520</v>
      </c>
      <c r="E281" s="26">
        <f t="shared" si="8"/>
        <v>520</v>
      </c>
      <c r="F281" s="28">
        <f t="shared" si="9"/>
        <v>0</v>
      </c>
    </row>
    <row r="282" spans="1:6" ht="15">
      <c r="A282"/>
      <c r="B282" s="17" t="s">
        <v>439</v>
      </c>
      <c r="C282" s="16" t="s">
        <v>440</v>
      </c>
      <c r="D282" s="26">
        <v>520</v>
      </c>
      <c r="E282" s="26">
        <f t="shared" si="8"/>
        <v>520</v>
      </c>
      <c r="F282" s="28">
        <f t="shared" si="9"/>
        <v>0</v>
      </c>
    </row>
    <row r="283" spans="1:6" ht="15">
      <c r="A283"/>
      <c r="B283" s="17" t="s">
        <v>441</v>
      </c>
      <c r="C283" s="16" t="s">
        <v>442</v>
      </c>
      <c r="D283" s="26">
        <v>684</v>
      </c>
      <c r="E283" s="26">
        <f t="shared" si="8"/>
        <v>684</v>
      </c>
      <c r="F283" s="28">
        <f t="shared" si="9"/>
        <v>0</v>
      </c>
    </row>
    <row r="284" spans="1:6" ht="15">
      <c r="A284"/>
      <c r="B284" s="17" t="s">
        <v>443</v>
      </c>
      <c r="C284" s="16" t="s">
        <v>444</v>
      </c>
      <c r="D284" s="26">
        <v>684</v>
      </c>
      <c r="E284" s="26">
        <f t="shared" si="8"/>
        <v>684</v>
      </c>
      <c r="F284" s="28">
        <f t="shared" si="9"/>
        <v>0</v>
      </c>
    </row>
    <row r="285" spans="1:6" ht="15">
      <c r="A285"/>
      <c r="B285" s="42"/>
      <c r="C285" s="21"/>
      <c r="D285" s="70"/>
      <c r="E285" s="70" t="str">
        <f t="shared" si="8"/>
        <v/>
      </c>
      <c r="F285" s="31" t="str">
        <f t="shared" si="9"/>
        <v/>
      </c>
    </row>
    <row r="286" spans="1:6" ht="15">
      <c r="A286"/>
      <c r="B286" s="43" t="s">
        <v>14</v>
      </c>
      <c r="C286" s="44"/>
      <c r="D286" s="71"/>
      <c r="E286" s="71" t="str">
        <f t="shared" si="8"/>
        <v/>
      </c>
      <c r="F286" s="69" t="str">
        <f t="shared" si="9"/>
        <v/>
      </c>
    </row>
    <row r="287" spans="1:6" ht="15">
      <c r="A287"/>
      <c r="B287" s="42"/>
      <c r="C287" s="21"/>
      <c r="D287" s="70"/>
      <c r="E287" s="70" t="str">
        <f t="shared" si="8"/>
        <v/>
      </c>
      <c r="F287" s="31" t="str">
        <f t="shared" si="9"/>
        <v/>
      </c>
    </row>
    <row r="288" spans="1:6" ht="15">
      <c r="A288"/>
      <c r="B288" s="17" t="s">
        <v>445</v>
      </c>
      <c r="C288" s="16" t="s">
        <v>446</v>
      </c>
      <c r="D288" s="26">
        <v>1275</v>
      </c>
      <c r="E288" s="26">
        <f t="shared" si="8"/>
        <v>1275</v>
      </c>
      <c r="F288" s="28">
        <f t="shared" si="9"/>
        <v>0</v>
      </c>
    </row>
    <row r="289" spans="1:6" ht="15">
      <c r="A289"/>
      <c r="B289" s="17" t="s">
        <v>447</v>
      </c>
      <c r="C289" s="16" t="s">
        <v>448</v>
      </c>
      <c r="D289" s="26">
        <v>1275</v>
      </c>
      <c r="E289" s="26">
        <f t="shared" si="8"/>
        <v>1275</v>
      </c>
      <c r="F289" s="28">
        <f t="shared" si="9"/>
        <v>0</v>
      </c>
    </row>
    <row r="290" spans="1:6" ht="15">
      <c r="A290"/>
      <c r="B290" s="17" t="s">
        <v>449</v>
      </c>
      <c r="C290" s="16" t="s">
        <v>450</v>
      </c>
      <c r="D290" s="26">
        <v>698</v>
      </c>
      <c r="E290" s="26">
        <f t="shared" si="8"/>
        <v>698</v>
      </c>
      <c r="F290" s="28">
        <f t="shared" si="9"/>
        <v>0</v>
      </c>
    </row>
    <row r="291" spans="1:6" ht="15">
      <c r="A291"/>
      <c r="B291" s="17" t="s">
        <v>451</v>
      </c>
      <c r="C291" s="16" t="s">
        <v>450</v>
      </c>
      <c r="D291" s="26">
        <v>698</v>
      </c>
      <c r="E291" s="26">
        <f t="shared" si="8"/>
        <v>698</v>
      </c>
      <c r="F291" s="28">
        <f t="shared" si="9"/>
        <v>0</v>
      </c>
    </row>
    <row r="292" spans="1:6" ht="15">
      <c r="A292"/>
      <c r="B292" s="17" t="s">
        <v>452</v>
      </c>
      <c r="C292" s="16" t="s">
        <v>453</v>
      </c>
      <c r="D292" s="26">
        <v>698</v>
      </c>
      <c r="E292" s="26">
        <f t="shared" si="8"/>
        <v>698</v>
      </c>
      <c r="F292" s="28">
        <f t="shared" si="9"/>
        <v>0</v>
      </c>
    </row>
    <row r="293" spans="1:6" ht="15">
      <c r="A293"/>
      <c r="B293" s="17" t="s">
        <v>454</v>
      </c>
      <c r="C293" s="16" t="s">
        <v>455</v>
      </c>
      <c r="D293" s="26">
        <v>698</v>
      </c>
      <c r="E293" s="26">
        <f t="shared" si="8"/>
        <v>698</v>
      </c>
      <c r="F293" s="28">
        <f t="shared" si="9"/>
        <v>0</v>
      </c>
    </row>
    <row r="294" spans="1:6" ht="15">
      <c r="A294"/>
      <c r="B294" s="17" t="s">
        <v>456</v>
      </c>
      <c r="C294" s="16" t="s">
        <v>457</v>
      </c>
      <c r="D294" s="26">
        <v>17</v>
      </c>
      <c r="E294" s="26">
        <f t="shared" si="8"/>
        <v>17</v>
      </c>
      <c r="F294" s="28">
        <f t="shared" si="9"/>
        <v>0</v>
      </c>
    </row>
    <row r="295" spans="1:6" ht="15">
      <c r="A295"/>
      <c r="B295" s="17" t="s">
        <v>458</v>
      </c>
      <c r="C295" s="16" t="s">
        <v>459</v>
      </c>
      <c r="D295" s="26">
        <v>129</v>
      </c>
      <c r="E295" s="26">
        <f t="shared" si="8"/>
        <v>129</v>
      </c>
      <c r="F295" s="28">
        <f t="shared" si="9"/>
        <v>0</v>
      </c>
    </row>
    <row r="296" spans="1:6" ht="15">
      <c r="A296"/>
      <c r="B296" s="17" t="s">
        <v>460</v>
      </c>
      <c r="C296" s="16" t="s">
        <v>461</v>
      </c>
      <c r="D296" s="26">
        <v>129</v>
      </c>
      <c r="E296" s="26">
        <f t="shared" si="8"/>
        <v>129</v>
      </c>
      <c r="F296" s="28">
        <f t="shared" si="9"/>
        <v>0</v>
      </c>
    </row>
    <row r="297" spans="1:6" ht="15">
      <c r="A297"/>
      <c r="B297" s="17" t="s">
        <v>462</v>
      </c>
      <c r="C297" s="16" t="s">
        <v>463</v>
      </c>
      <c r="D297" s="26">
        <v>157</v>
      </c>
      <c r="E297" s="26">
        <f t="shared" si="8"/>
        <v>157</v>
      </c>
      <c r="F297" s="28">
        <f t="shared" si="9"/>
        <v>0</v>
      </c>
    </row>
    <row r="298" spans="1:6" ht="15">
      <c r="A298"/>
      <c r="B298" s="17" t="s">
        <v>464</v>
      </c>
      <c r="C298" s="16" t="s">
        <v>465</v>
      </c>
      <c r="D298" s="26">
        <v>57</v>
      </c>
      <c r="E298" s="26">
        <f t="shared" si="8"/>
        <v>57</v>
      </c>
      <c r="F298" s="28">
        <f t="shared" si="9"/>
        <v>0</v>
      </c>
    </row>
    <row r="299" spans="1:6" ht="15">
      <c r="A299"/>
      <c r="B299" s="17" t="s">
        <v>466</v>
      </c>
      <c r="C299" s="16" t="s">
        <v>467</v>
      </c>
      <c r="D299" s="26">
        <v>43</v>
      </c>
      <c r="E299" s="26">
        <f t="shared" si="8"/>
        <v>43</v>
      </c>
      <c r="F299" s="28">
        <f t="shared" si="9"/>
        <v>0</v>
      </c>
    </row>
    <row r="300" spans="1:6" ht="15">
      <c r="A300"/>
      <c r="B300" s="17" t="s">
        <v>468</v>
      </c>
      <c r="C300" s="16" t="s">
        <v>469</v>
      </c>
      <c r="D300" s="26">
        <v>57</v>
      </c>
      <c r="E300" s="26">
        <f t="shared" si="8"/>
        <v>57</v>
      </c>
      <c r="F300" s="28">
        <f t="shared" si="9"/>
        <v>0</v>
      </c>
    </row>
    <row r="301" spans="1:6" ht="15">
      <c r="A301"/>
      <c r="B301" s="17" t="s">
        <v>470</v>
      </c>
      <c r="C301" s="16" t="s">
        <v>471</v>
      </c>
      <c r="D301" s="26">
        <v>642</v>
      </c>
      <c r="E301" s="26">
        <f t="shared" si="8"/>
        <v>642</v>
      </c>
      <c r="F301" s="28">
        <f t="shared" si="9"/>
        <v>0</v>
      </c>
    </row>
    <row r="302" spans="1:6" ht="15">
      <c r="A302"/>
      <c r="B302" s="17" t="s">
        <v>472</v>
      </c>
      <c r="C302" s="16" t="s">
        <v>473</v>
      </c>
      <c r="D302" s="26">
        <v>642</v>
      </c>
      <c r="E302" s="26">
        <f t="shared" si="8"/>
        <v>642</v>
      </c>
      <c r="F302" s="28">
        <f t="shared" si="9"/>
        <v>0</v>
      </c>
    </row>
    <row r="303" spans="1:6" ht="15">
      <c r="A303"/>
      <c r="B303" s="17" t="s">
        <v>474</v>
      </c>
      <c r="C303" s="16" t="s">
        <v>475</v>
      </c>
      <c r="D303" s="26">
        <v>14</v>
      </c>
      <c r="E303" s="26">
        <f t="shared" si="8"/>
        <v>14</v>
      </c>
      <c r="F303" s="28">
        <f t="shared" si="9"/>
        <v>0</v>
      </c>
    </row>
    <row r="304" spans="1:6" ht="15">
      <c r="A304"/>
      <c r="B304" s="17" t="s">
        <v>476</v>
      </c>
      <c r="C304" s="16" t="s">
        <v>477</v>
      </c>
      <c r="D304" s="26">
        <v>14</v>
      </c>
      <c r="E304" s="26">
        <f t="shared" si="8"/>
        <v>14</v>
      </c>
      <c r="F304" s="28">
        <f t="shared" si="9"/>
        <v>0</v>
      </c>
    </row>
    <row r="305" spans="1:6" ht="15">
      <c r="A305"/>
      <c r="B305" s="17" t="s">
        <v>478</v>
      </c>
      <c r="C305" s="16" t="s">
        <v>479</v>
      </c>
      <c r="D305" s="26">
        <v>36</v>
      </c>
      <c r="E305" s="26">
        <f t="shared" si="8"/>
        <v>36</v>
      </c>
      <c r="F305" s="28">
        <f t="shared" si="9"/>
        <v>0</v>
      </c>
    </row>
    <row r="306" spans="1:6" ht="15">
      <c r="A306"/>
      <c r="B306" s="17" t="s">
        <v>480</v>
      </c>
      <c r="C306" s="16" t="s">
        <v>481</v>
      </c>
      <c r="D306" s="26">
        <v>43</v>
      </c>
      <c r="E306" s="26">
        <f t="shared" si="8"/>
        <v>43</v>
      </c>
      <c r="F306" s="28">
        <f t="shared" si="9"/>
        <v>0</v>
      </c>
    </row>
    <row r="307" spans="1:6" ht="15">
      <c r="A307"/>
      <c r="B307" s="17" t="s">
        <v>482</v>
      </c>
      <c r="C307" s="16" t="s">
        <v>483</v>
      </c>
      <c r="D307" s="26">
        <v>60</v>
      </c>
      <c r="E307" s="26">
        <f t="shared" si="8"/>
        <v>60</v>
      </c>
      <c r="F307" s="28">
        <f t="shared" si="9"/>
        <v>0</v>
      </c>
    </row>
    <row r="308" spans="1:6" ht="15">
      <c r="A308"/>
      <c r="B308" s="17" t="s">
        <v>484</v>
      </c>
      <c r="C308" s="16" t="s">
        <v>485</v>
      </c>
      <c r="D308" s="26">
        <v>784</v>
      </c>
      <c r="E308" s="26">
        <f t="shared" si="8"/>
        <v>784</v>
      </c>
      <c r="F308" s="28">
        <f t="shared" si="9"/>
        <v>0</v>
      </c>
    </row>
    <row r="309" spans="1:6" ht="15">
      <c r="A309"/>
      <c r="B309" s="17" t="s">
        <v>486</v>
      </c>
      <c r="C309" s="16" t="s">
        <v>487</v>
      </c>
      <c r="D309" s="26">
        <v>39</v>
      </c>
      <c r="E309" s="26">
        <f t="shared" si="8"/>
        <v>39</v>
      </c>
      <c r="F309" s="28">
        <f t="shared" si="9"/>
        <v>0</v>
      </c>
    </row>
    <row r="310" spans="1:6" ht="15">
      <c r="A310"/>
      <c r="B310" s="17" t="s">
        <v>488</v>
      </c>
      <c r="C310" s="16" t="s">
        <v>487</v>
      </c>
      <c r="D310" s="26">
        <v>39</v>
      </c>
      <c r="E310" s="26">
        <f t="shared" si="8"/>
        <v>39</v>
      </c>
      <c r="F310" s="28">
        <f t="shared" si="9"/>
        <v>0</v>
      </c>
    </row>
    <row r="311" spans="1:6" ht="15">
      <c r="A311"/>
      <c r="B311" s="17" t="s">
        <v>489</v>
      </c>
      <c r="C311" s="16" t="s">
        <v>490</v>
      </c>
      <c r="D311" s="26">
        <v>84</v>
      </c>
      <c r="E311" s="26">
        <f t="shared" si="8"/>
        <v>84</v>
      </c>
      <c r="F311" s="28">
        <f t="shared" si="9"/>
        <v>0</v>
      </c>
    </row>
    <row r="312" spans="1:6" ht="15">
      <c r="A312"/>
      <c r="B312" s="17" t="s">
        <v>491</v>
      </c>
      <c r="C312" s="16" t="s">
        <v>492</v>
      </c>
      <c r="D312" s="26">
        <v>22</v>
      </c>
      <c r="E312" s="26">
        <f t="shared" si="8"/>
        <v>22</v>
      </c>
      <c r="F312" s="28">
        <f t="shared" si="9"/>
        <v>0</v>
      </c>
    </row>
    <row r="313" spans="1:6" ht="15">
      <c r="A313"/>
      <c r="B313" s="17" t="s">
        <v>493</v>
      </c>
      <c r="C313" s="16" t="s">
        <v>494</v>
      </c>
      <c r="D313" s="26">
        <v>22</v>
      </c>
      <c r="E313" s="26">
        <f t="shared" si="8"/>
        <v>22</v>
      </c>
      <c r="F313" s="28">
        <f t="shared" si="9"/>
        <v>0</v>
      </c>
    </row>
    <row r="314" spans="1:6" ht="15">
      <c r="A314"/>
      <c r="B314" s="17" t="s">
        <v>495</v>
      </c>
      <c r="C314" s="16" t="s">
        <v>496</v>
      </c>
      <c r="D314" s="26">
        <v>8</v>
      </c>
      <c r="E314" s="26">
        <f t="shared" si="8"/>
        <v>8</v>
      </c>
      <c r="F314" s="28">
        <f t="shared" si="9"/>
        <v>0</v>
      </c>
    </row>
    <row r="315" spans="1:6" ht="15">
      <c r="A315"/>
      <c r="B315" s="17" t="s">
        <v>497</v>
      </c>
      <c r="C315" s="16" t="s">
        <v>498</v>
      </c>
      <c r="D315" s="26">
        <v>8</v>
      </c>
      <c r="E315" s="26">
        <f t="shared" si="8"/>
        <v>8</v>
      </c>
      <c r="F315" s="28">
        <f t="shared" si="9"/>
        <v>0</v>
      </c>
    </row>
    <row r="316" spans="1:6" ht="15">
      <c r="A316"/>
      <c r="B316" s="17" t="s">
        <v>499</v>
      </c>
      <c r="C316" s="16" t="s">
        <v>500</v>
      </c>
      <c r="D316" s="26">
        <v>10</v>
      </c>
      <c r="E316" s="26">
        <f t="shared" si="8"/>
        <v>10</v>
      </c>
      <c r="F316" s="28">
        <f t="shared" si="9"/>
        <v>0</v>
      </c>
    </row>
    <row r="317" spans="1:6" ht="15">
      <c r="A317"/>
      <c r="B317" s="17" t="s">
        <v>501</v>
      </c>
      <c r="C317" s="16" t="s">
        <v>502</v>
      </c>
      <c r="D317" s="26">
        <v>13</v>
      </c>
      <c r="E317" s="26">
        <f t="shared" si="8"/>
        <v>13</v>
      </c>
      <c r="F317" s="28">
        <f t="shared" si="9"/>
        <v>0</v>
      </c>
    </row>
    <row r="318" spans="1:6" ht="15">
      <c r="A318"/>
      <c r="B318" s="17" t="s">
        <v>503</v>
      </c>
      <c r="C318" s="16" t="s">
        <v>504</v>
      </c>
      <c r="D318" s="26">
        <v>19</v>
      </c>
      <c r="E318" s="26">
        <f t="shared" si="8"/>
        <v>19</v>
      </c>
      <c r="F318" s="28">
        <f t="shared" si="9"/>
        <v>0</v>
      </c>
    </row>
    <row r="319" spans="1:6" ht="15">
      <c r="A319"/>
      <c r="B319" s="17" t="s">
        <v>505</v>
      </c>
      <c r="C319" s="61" t="s">
        <v>506</v>
      </c>
      <c r="D319" s="26">
        <v>29</v>
      </c>
      <c r="E319" s="26">
        <f t="shared" si="8"/>
        <v>29</v>
      </c>
      <c r="F319" s="28">
        <f t="shared" si="9"/>
        <v>0</v>
      </c>
    </row>
    <row r="320" spans="1:6" ht="15">
      <c r="A320"/>
      <c r="B320" s="17" t="s">
        <v>507</v>
      </c>
      <c r="C320" s="61" t="s">
        <v>508</v>
      </c>
      <c r="D320" s="26">
        <v>412</v>
      </c>
      <c r="E320" s="26">
        <f t="shared" si="8"/>
        <v>412</v>
      </c>
      <c r="F320" s="28">
        <f t="shared" si="9"/>
        <v>0</v>
      </c>
    </row>
    <row r="321" spans="1:6" ht="15">
      <c r="A321"/>
      <c r="B321" s="17" t="s">
        <v>509</v>
      </c>
      <c r="C321" s="61" t="s">
        <v>510</v>
      </c>
      <c r="D321" s="26">
        <v>355</v>
      </c>
      <c r="E321" s="26">
        <f t="shared" si="8"/>
        <v>355</v>
      </c>
      <c r="F321" s="28">
        <f t="shared" si="9"/>
        <v>0</v>
      </c>
    </row>
    <row r="322" spans="1:6" ht="15">
      <c r="A322"/>
      <c r="B322" s="17" t="s">
        <v>511</v>
      </c>
      <c r="C322" s="61" t="s">
        <v>512</v>
      </c>
      <c r="D322" s="26">
        <v>341</v>
      </c>
      <c r="E322" s="26">
        <f t="shared" si="8"/>
        <v>341</v>
      </c>
      <c r="F322" s="28">
        <f t="shared" si="9"/>
        <v>0</v>
      </c>
    </row>
    <row r="323" spans="1:6" ht="15">
      <c r="A323"/>
      <c r="B323" s="17" t="s">
        <v>513</v>
      </c>
      <c r="C323" s="61" t="s">
        <v>514</v>
      </c>
      <c r="D323" s="26">
        <v>341</v>
      </c>
      <c r="E323" s="26">
        <f t="shared" si="8"/>
        <v>341</v>
      </c>
      <c r="F323" s="28">
        <f t="shared" si="9"/>
        <v>0</v>
      </c>
    </row>
    <row r="324" spans="1:6" ht="15">
      <c r="A324"/>
      <c r="B324" s="25"/>
      <c r="C324" s="22"/>
      <c r="D324" s="27"/>
      <c r="E324" s="27" t="str">
        <f t="shared" si="8"/>
        <v/>
      </c>
      <c r="F324" s="29" t="str">
        <f t="shared" si="9"/>
        <v/>
      </c>
    </row>
    <row r="325" spans="1:6" ht="15">
      <c r="A325"/>
      <c r="B325" s="43" t="s">
        <v>515</v>
      </c>
      <c r="C325" s="44"/>
      <c r="D325" s="71"/>
      <c r="E325" s="71" t="str">
        <f t="shared" si="8"/>
        <v/>
      </c>
      <c r="F325" s="69" t="str">
        <f t="shared" si="9"/>
        <v/>
      </c>
    </row>
    <row r="326" spans="1:6" ht="15">
      <c r="A326"/>
      <c r="B326" s="42"/>
      <c r="C326" s="21"/>
      <c r="D326" s="70"/>
      <c r="E326" s="70" t="str">
        <f t="shared" si="8"/>
        <v/>
      </c>
      <c r="F326" s="31" t="str">
        <f t="shared" si="9"/>
        <v/>
      </c>
    </row>
    <row r="327" spans="1:6" ht="15">
      <c r="A327"/>
      <c r="B327" s="17" t="s">
        <v>516</v>
      </c>
      <c r="C327" s="16" t="s">
        <v>517</v>
      </c>
      <c r="D327" s="26">
        <v>22</v>
      </c>
      <c r="E327" s="26">
        <f t="shared" si="8"/>
        <v>22</v>
      </c>
      <c r="F327" s="28">
        <f t="shared" si="9"/>
        <v>0</v>
      </c>
    </row>
    <row r="328" spans="1:6" ht="15">
      <c r="A328"/>
      <c r="B328" s="17" t="s">
        <v>518</v>
      </c>
      <c r="C328" s="16" t="s">
        <v>519</v>
      </c>
      <c r="D328" s="26">
        <v>27</v>
      </c>
      <c r="E328" s="26">
        <f t="shared" si="8"/>
        <v>27</v>
      </c>
      <c r="F328" s="28">
        <f t="shared" si="9"/>
        <v>0</v>
      </c>
    </row>
    <row r="329" spans="1:6" ht="15">
      <c r="A329"/>
      <c r="B329" s="17" t="s">
        <v>520</v>
      </c>
      <c r="C329" s="16" t="s">
        <v>521</v>
      </c>
      <c r="D329" s="26">
        <v>63</v>
      </c>
      <c r="E329" s="26">
        <f t="shared" si="8"/>
        <v>63</v>
      </c>
      <c r="F329" s="28">
        <f t="shared" si="9"/>
        <v>0</v>
      </c>
    </row>
    <row r="330" spans="1:6" ht="15">
      <c r="A330"/>
      <c r="B330" s="17" t="s">
        <v>522</v>
      </c>
      <c r="C330" s="16" t="s">
        <v>523</v>
      </c>
      <c r="D330" s="26">
        <v>63</v>
      </c>
      <c r="E330" s="26">
        <f t="shared" si="8"/>
        <v>63</v>
      </c>
      <c r="F330" s="28">
        <f t="shared" si="9"/>
        <v>0</v>
      </c>
    </row>
    <row r="331" spans="1:6" ht="15">
      <c r="A331"/>
      <c r="B331" s="17" t="s">
        <v>524</v>
      </c>
      <c r="C331" s="61" t="s">
        <v>525</v>
      </c>
      <c r="D331" s="26">
        <v>93</v>
      </c>
      <c r="E331" s="26">
        <f t="shared" ref="E331:E341" si="10">IF(D331&gt;0,D331*(1-$E$5),"")</f>
        <v>93</v>
      </c>
      <c r="F331" s="28">
        <f t="shared" ref="F331:F341" si="11">IF(D331&gt;0,E331*$E$3,"")</f>
        <v>0</v>
      </c>
    </row>
    <row r="332" spans="1:6" ht="15">
      <c r="A332"/>
      <c r="B332" s="17" t="s">
        <v>526</v>
      </c>
      <c r="C332" s="61" t="s">
        <v>527</v>
      </c>
      <c r="D332" s="26">
        <v>107</v>
      </c>
      <c r="E332" s="26">
        <f t="shared" si="10"/>
        <v>107</v>
      </c>
      <c r="F332" s="28">
        <f t="shared" si="11"/>
        <v>0</v>
      </c>
    </row>
    <row r="333" spans="1:6" ht="15">
      <c r="A333"/>
      <c r="B333" s="17" t="s">
        <v>528</v>
      </c>
      <c r="C333" s="61" t="s">
        <v>529</v>
      </c>
      <c r="D333" s="26">
        <v>79</v>
      </c>
      <c r="E333" s="26">
        <f t="shared" si="10"/>
        <v>79</v>
      </c>
      <c r="F333" s="28">
        <f t="shared" si="11"/>
        <v>0</v>
      </c>
    </row>
    <row r="334" spans="1:6" ht="15">
      <c r="A334"/>
      <c r="B334" s="17" t="s">
        <v>530</v>
      </c>
      <c r="C334" s="61" t="s">
        <v>531</v>
      </c>
      <c r="D334" s="26">
        <v>37</v>
      </c>
      <c r="E334" s="26">
        <f t="shared" si="10"/>
        <v>37</v>
      </c>
      <c r="F334" s="28">
        <f t="shared" si="11"/>
        <v>0</v>
      </c>
    </row>
    <row r="335" spans="1:6" ht="15">
      <c r="A335"/>
      <c r="B335" s="17" t="s">
        <v>532</v>
      </c>
      <c r="C335" s="61" t="s">
        <v>533</v>
      </c>
      <c r="D335" s="26">
        <v>37</v>
      </c>
      <c r="E335" s="26">
        <f t="shared" si="10"/>
        <v>37</v>
      </c>
      <c r="F335" s="28">
        <f t="shared" si="11"/>
        <v>0</v>
      </c>
    </row>
    <row r="336" spans="1:6" ht="15">
      <c r="A336"/>
      <c r="B336" s="17" t="s">
        <v>534</v>
      </c>
      <c r="C336" s="61" t="s">
        <v>535</v>
      </c>
      <c r="D336" s="26">
        <v>78</v>
      </c>
      <c r="E336" s="26">
        <f t="shared" si="10"/>
        <v>78</v>
      </c>
      <c r="F336" s="28">
        <f t="shared" si="11"/>
        <v>0</v>
      </c>
    </row>
    <row r="337" spans="1:6" ht="15">
      <c r="A337"/>
      <c r="B337" s="17" t="s">
        <v>536</v>
      </c>
      <c r="C337" s="61" t="s">
        <v>537</v>
      </c>
      <c r="D337" s="26">
        <v>78</v>
      </c>
      <c r="E337" s="26">
        <f t="shared" si="10"/>
        <v>78</v>
      </c>
      <c r="F337" s="28">
        <f t="shared" si="11"/>
        <v>0</v>
      </c>
    </row>
    <row r="338" spans="1:6" ht="15">
      <c r="A338"/>
      <c r="B338" s="62" t="s">
        <v>538</v>
      </c>
      <c r="C338" s="62"/>
      <c r="D338" s="72"/>
      <c r="E338" s="72" t="str">
        <f t="shared" si="10"/>
        <v/>
      </c>
      <c r="F338" s="30" t="str">
        <f t="shared" si="11"/>
        <v/>
      </c>
    </row>
    <row r="339" spans="1:6" ht="15">
      <c r="A339"/>
      <c r="B339" s="35"/>
      <c r="C339"/>
      <c r="D339" s="70"/>
      <c r="E339" s="70" t="str">
        <f t="shared" si="10"/>
        <v/>
      </c>
      <c r="F339" s="31" t="str">
        <f t="shared" si="11"/>
        <v/>
      </c>
    </row>
    <row r="340" spans="1:6" ht="16">
      <c r="A340"/>
      <c r="B340" s="32" t="s">
        <v>539</v>
      </c>
      <c r="C340" s="33"/>
      <c r="D340" s="71"/>
      <c r="E340" s="71" t="str">
        <f t="shared" si="10"/>
        <v/>
      </c>
      <c r="F340" s="69" t="str">
        <f t="shared" si="11"/>
        <v/>
      </c>
    </row>
    <row r="341" spans="1:6" ht="15">
      <c r="A341"/>
      <c r="B341" s="35"/>
      <c r="C341"/>
      <c r="D341" s="70"/>
      <c r="E341" s="70" t="str">
        <f t="shared" si="10"/>
        <v/>
      </c>
      <c r="F341" s="31" t="str">
        <f t="shared" si="11"/>
        <v/>
      </c>
    </row>
    <row r="342" spans="1:6" ht="67">
      <c r="A342"/>
      <c r="B342" s="63" t="s">
        <v>540</v>
      </c>
      <c r="C342" s="64" t="s">
        <v>541</v>
      </c>
      <c r="D342" s="26" t="s">
        <v>9</v>
      </c>
      <c r="E342" s="26" t="s">
        <v>9</v>
      </c>
      <c r="F342" s="28" t="s">
        <v>9</v>
      </c>
    </row>
  </sheetData>
  <mergeCells count="2">
    <mergeCell ref="D1:E1"/>
    <mergeCell ref="A2:D3"/>
  </mergeCells>
  <hyperlinks>
    <hyperlink ref="A1" location="Teleste!A6" display="↑↑"/>
    <hyperlink ref="B1" location="Содержание!A1" display="Оглавление"/>
  </hyperlinks>
  <pageMargins left="0.67708333333333337" right="0.5089285714285714" top="0.87187499999999996" bottom="0.75" header="0.3" footer="0.3"/>
  <pageSetup paperSize="9" scale="58" orientation="portrait"/>
  <headerFooter>
    <oddHeader>&amp;L&amp;20&amp;K04+000СТА электроника&amp;11&amp;K01+000
КОМПЛЕКСНЫЕ РЕШЕНИЯ ДЛЯ СИСТЕМ БЕЗОПАСНОСТИ
&amp;C&amp;20TELESTE 
Устройства передачи по оптоволокну&amp;R03150, Украина, Киев, ул. Анри Барбюса, 3, 
(044) 247-47-17, (044) 247-47-79
e-mail: sales@sta.com.ua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Teleste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Dmitriy</dc:creator>
  <cp:lastModifiedBy>DESIGNER STA</cp:lastModifiedBy>
  <cp:lastPrinted>2015-11-19T09:49:13Z</cp:lastPrinted>
  <dcterms:created xsi:type="dcterms:W3CDTF">2015-10-24T12:02:48Z</dcterms:created>
  <dcterms:modified xsi:type="dcterms:W3CDTF">2016-02-24T10:02:02Z</dcterms:modified>
</cp:coreProperties>
</file>