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D:\SITE\prices\"/>
    </mc:Choice>
  </mc:AlternateContent>
  <bookViews>
    <workbookView xWindow="0" yWindow="0" windowWidth="38400" windowHeight="21075" tabRatio="737"/>
  </bookViews>
  <sheets>
    <sheet name="TOA" sheetId="6" r:id="rId1"/>
  </sheets>
  <definedNames>
    <definedName name="FiberSensys">#REF!</definedName>
    <definedName name="_xlnm.Print_Area" localSheetId="0">TOA!$A$1:$F$348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0" i="6" l="1"/>
  <c r="F379" i="6"/>
  <c r="F378" i="6"/>
  <c r="F375" i="6"/>
  <c r="F374" i="6"/>
  <c r="F373" i="6"/>
  <c r="F347" i="6"/>
  <c r="F346" i="6"/>
  <c r="F345" i="6"/>
  <c r="F340" i="6"/>
  <c r="F339" i="6"/>
  <c r="F338" i="6"/>
  <c r="F336" i="6"/>
  <c r="F335" i="6"/>
  <c r="F334" i="6"/>
  <c r="F268" i="6"/>
  <c r="F267" i="6"/>
  <c r="F266" i="6"/>
  <c r="F239" i="6"/>
  <c r="F238" i="6"/>
  <c r="F237" i="6"/>
  <c r="F199" i="6"/>
  <c r="F198" i="6"/>
  <c r="F197" i="6"/>
  <c r="F187" i="6"/>
  <c r="F186" i="6"/>
  <c r="F185" i="6"/>
  <c r="F177" i="6"/>
  <c r="F176" i="6"/>
  <c r="F175" i="6"/>
  <c r="F169" i="6"/>
  <c r="F168" i="6"/>
  <c r="F167" i="6"/>
  <c r="F155" i="6"/>
  <c r="F154" i="6"/>
  <c r="F153" i="6"/>
  <c r="F151" i="6"/>
  <c r="F150" i="6"/>
  <c r="F149" i="6"/>
  <c r="F102" i="6"/>
  <c r="F101" i="6"/>
  <c r="F100" i="6"/>
  <c r="F84" i="6"/>
  <c r="F83" i="6"/>
  <c r="F82" i="6"/>
  <c r="F62" i="6"/>
  <c r="F61" i="6"/>
  <c r="F60" i="6"/>
  <c r="F45" i="6"/>
  <c r="F44" i="6"/>
  <c r="F43" i="6"/>
  <c r="F28" i="6"/>
  <c r="F27" i="6"/>
  <c r="F26" i="6"/>
  <c r="F21" i="6"/>
  <c r="F20" i="6"/>
  <c r="F19" i="6"/>
  <c r="E10" i="6"/>
  <c r="F10" i="6"/>
  <c r="E11" i="6"/>
  <c r="F11" i="6" s="1"/>
  <c r="E12" i="6"/>
  <c r="F12" i="6"/>
  <c r="E13" i="6"/>
  <c r="F13" i="6" s="1"/>
  <c r="E14" i="6"/>
  <c r="F14" i="6" s="1"/>
  <c r="E15" i="6"/>
  <c r="F15" i="6" s="1"/>
  <c r="E16" i="6"/>
  <c r="F16" i="6"/>
  <c r="E17" i="6"/>
  <c r="F17" i="6" s="1"/>
  <c r="E18" i="6"/>
  <c r="F18" i="6"/>
  <c r="E19" i="6"/>
  <c r="E20" i="6"/>
  <c r="E21" i="6"/>
  <c r="E22" i="6"/>
  <c r="F22" i="6" s="1"/>
  <c r="E23" i="6"/>
  <c r="F23" i="6"/>
  <c r="E24" i="6"/>
  <c r="F24" i="6" s="1"/>
  <c r="E25" i="6"/>
  <c r="F25" i="6"/>
  <c r="E26" i="6"/>
  <c r="E27" i="6"/>
  <c r="E28" i="6"/>
  <c r="E29" i="6"/>
  <c r="F29" i="6" s="1"/>
  <c r="E30" i="6"/>
  <c r="F30" i="6" s="1"/>
  <c r="E31" i="6"/>
  <c r="F31" i="6"/>
  <c r="E32" i="6"/>
  <c r="F32" i="6" s="1"/>
  <c r="E33" i="6"/>
  <c r="F33" i="6"/>
  <c r="E34" i="6"/>
  <c r="F34" i="6" s="1"/>
  <c r="E35" i="6"/>
  <c r="F35" i="6"/>
  <c r="E36" i="6"/>
  <c r="F36" i="6" s="1"/>
  <c r="E37" i="6"/>
  <c r="F37" i="6" s="1"/>
  <c r="E38" i="6"/>
  <c r="F38" i="6" s="1"/>
  <c r="E39" i="6"/>
  <c r="F39" i="6"/>
  <c r="E40" i="6"/>
  <c r="F40" i="6" s="1"/>
  <c r="E41" i="6"/>
  <c r="F41" i="6"/>
  <c r="E42" i="6"/>
  <c r="F42" i="6" s="1"/>
  <c r="E43" i="6"/>
  <c r="E44" i="6"/>
  <c r="E45" i="6"/>
  <c r="E46" i="6"/>
  <c r="F46" i="6"/>
  <c r="E47" i="6"/>
  <c r="F47" i="6" s="1"/>
  <c r="E48" i="6"/>
  <c r="F48" i="6"/>
  <c r="E49" i="6"/>
  <c r="F49" i="6" s="1"/>
  <c r="E50" i="6"/>
  <c r="F50" i="6"/>
  <c r="E51" i="6"/>
  <c r="F51" i="6" s="1"/>
  <c r="E52" i="6"/>
  <c r="F52" i="6"/>
  <c r="E53" i="6"/>
  <c r="F53" i="6" s="1"/>
  <c r="E54" i="6"/>
  <c r="F54" i="6"/>
  <c r="E55" i="6"/>
  <c r="F55" i="6" s="1"/>
  <c r="E56" i="6"/>
  <c r="F56" i="6"/>
  <c r="E57" i="6"/>
  <c r="F57" i="6" s="1"/>
  <c r="E58" i="6"/>
  <c r="F58" i="6"/>
  <c r="E59" i="6"/>
  <c r="F59" i="6" s="1"/>
  <c r="E60" i="6"/>
  <c r="E61" i="6"/>
  <c r="E62" i="6"/>
  <c r="E63" i="6"/>
  <c r="F63" i="6" s="1"/>
  <c r="E64" i="6"/>
  <c r="F64" i="6"/>
  <c r="E65" i="6"/>
  <c r="F65" i="6" s="1"/>
  <c r="E66" i="6"/>
  <c r="F66" i="6" s="1"/>
  <c r="E67" i="6"/>
  <c r="F67" i="6" s="1"/>
  <c r="E68" i="6"/>
  <c r="F68" i="6"/>
  <c r="E69" i="6"/>
  <c r="F69" i="6" s="1"/>
  <c r="E70" i="6"/>
  <c r="F70" i="6"/>
  <c r="E71" i="6"/>
  <c r="F71" i="6" s="1"/>
  <c r="E72" i="6"/>
  <c r="F72" i="6"/>
  <c r="E73" i="6"/>
  <c r="F73" i="6" s="1"/>
  <c r="E74" i="6"/>
  <c r="F74" i="6" s="1"/>
  <c r="E75" i="6"/>
  <c r="F75" i="6" s="1"/>
  <c r="E76" i="6"/>
  <c r="F76" i="6"/>
  <c r="E77" i="6"/>
  <c r="F77" i="6" s="1"/>
  <c r="E78" i="6"/>
  <c r="F78" i="6"/>
  <c r="E79" i="6"/>
  <c r="F79" i="6" s="1"/>
  <c r="E80" i="6"/>
  <c r="F80" i="6"/>
  <c r="E81" i="6"/>
  <c r="F81" i="6" s="1"/>
  <c r="E82" i="6"/>
  <c r="E83" i="6"/>
  <c r="E84" i="6"/>
  <c r="E85" i="6"/>
  <c r="F85" i="6"/>
  <c r="E86" i="6"/>
  <c r="F86" i="6" s="1"/>
  <c r="E87" i="6"/>
  <c r="F87" i="6"/>
  <c r="E88" i="6"/>
  <c r="F88" i="6" s="1"/>
  <c r="E89" i="6"/>
  <c r="F89" i="6"/>
  <c r="E90" i="6"/>
  <c r="F90" i="6" s="1"/>
  <c r="E91" i="6"/>
  <c r="F91" i="6"/>
  <c r="E92" i="6"/>
  <c r="F92" i="6" s="1"/>
  <c r="E93" i="6"/>
  <c r="F93" i="6"/>
  <c r="E94" i="6"/>
  <c r="F94" i="6" s="1"/>
  <c r="E95" i="6"/>
  <c r="F95" i="6"/>
  <c r="E96" i="6"/>
  <c r="F96" i="6" s="1"/>
  <c r="E97" i="6"/>
  <c r="F97" i="6"/>
  <c r="E98" i="6"/>
  <c r="F98" i="6" s="1"/>
  <c r="E99" i="6"/>
  <c r="F99" i="6"/>
  <c r="E100" i="6"/>
  <c r="E101" i="6"/>
  <c r="E102" i="6"/>
  <c r="E103" i="6"/>
  <c r="F103" i="6"/>
  <c r="E104" i="6"/>
  <c r="F104" i="6" s="1"/>
  <c r="E105" i="6"/>
  <c r="F105" i="6" s="1"/>
  <c r="E106" i="6"/>
  <c r="F106" i="6" s="1"/>
  <c r="E107" i="6"/>
  <c r="F107" i="6"/>
  <c r="E108" i="6"/>
  <c r="F108" i="6" s="1"/>
  <c r="E109" i="6"/>
  <c r="F109" i="6"/>
  <c r="E110" i="6"/>
  <c r="F110" i="6" s="1"/>
  <c r="E111" i="6"/>
  <c r="F111" i="6"/>
  <c r="E112" i="6"/>
  <c r="F112" i="6" s="1"/>
  <c r="E113" i="6"/>
  <c r="F113" i="6" s="1"/>
  <c r="E114" i="6"/>
  <c r="F114" i="6" s="1"/>
  <c r="E115" i="6"/>
  <c r="F115" i="6"/>
  <c r="E116" i="6"/>
  <c r="F116" i="6" s="1"/>
  <c r="E117" i="6"/>
  <c r="F117" i="6"/>
  <c r="E118" i="6"/>
  <c r="F118" i="6" s="1"/>
  <c r="E119" i="6"/>
  <c r="F119" i="6"/>
  <c r="E120" i="6"/>
  <c r="F120" i="6" s="1"/>
  <c r="E121" i="6"/>
  <c r="F121" i="6" s="1"/>
  <c r="E122" i="6"/>
  <c r="F122" i="6" s="1"/>
  <c r="E123" i="6"/>
  <c r="F123" i="6"/>
  <c r="E124" i="6"/>
  <c r="F124" i="6" s="1"/>
  <c r="E125" i="6"/>
  <c r="F125" i="6"/>
  <c r="E126" i="6"/>
  <c r="F126" i="6" s="1"/>
  <c r="E127" i="6"/>
  <c r="F127" i="6"/>
  <c r="E128" i="6"/>
  <c r="F128" i="6" s="1"/>
  <c r="E129" i="6"/>
  <c r="F129" i="6" s="1"/>
  <c r="E130" i="6"/>
  <c r="F130" i="6" s="1"/>
  <c r="E131" i="6"/>
  <c r="F131" i="6"/>
  <c r="E132" i="6"/>
  <c r="F132" i="6" s="1"/>
  <c r="E133" i="6"/>
  <c r="F133" i="6"/>
  <c r="E134" i="6"/>
  <c r="F134" i="6" s="1"/>
  <c r="E135" i="6"/>
  <c r="F135" i="6"/>
  <c r="E136" i="6"/>
  <c r="F136" i="6" s="1"/>
  <c r="E137" i="6"/>
  <c r="F137" i="6" s="1"/>
  <c r="E138" i="6"/>
  <c r="F138" i="6" s="1"/>
  <c r="E139" i="6"/>
  <c r="F139" i="6"/>
  <c r="E140" i="6"/>
  <c r="F140" i="6" s="1"/>
  <c r="E141" i="6"/>
  <c r="F141" i="6"/>
  <c r="E142" i="6"/>
  <c r="F142" i="6" s="1"/>
  <c r="E143" i="6"/>
  <c r="F143" i="6"/>
  <c r="E144" i="6"/>
  <c r="F144" i="6" s="1"/>
  <c r="E145" i="6"/>
  <c r="F145" i="6" s="1"/>
  <c r="E146" i="6"/>
  <c r="F146" i="6" s="1"/>
  <c r="E147" i="6"/>
  <c r="F147" i="6"/>
  <c r="E148" i="6"/>
  <c r="F148" i="6" s="1"/>
  <c r="E149" i="6"/>
  <c r="E150" i="6"/>
  <c r="E151" i="6"/>
  <c r="E152" i="6"/>
  <c r="F152" i="6"/>
  <c r="E153" i="6"/>
  <c r="E154" i="6"/>
  <c r="E155" i="6"/>
  <c r="E156" i="6"/>
  <c r="F156" i="6"/>
  <c r="E157" i="6"/>
  <c r="F157" i="6" s="1"/>
  <c r="E158" i="6"/>
  <c r="F158" i="6"/>
  <c r="E159" i="6"/>
  <c r="F159" i="6" s="1"/>
  <c r="E160" i="6"/>
  <c r="F160" i="6" s="1"/>
  <c r="E161" i="6"/>
  <c r="F161" i="6" s="1"/>
  <c r="E162" i="6"/>
  <c r="F162" i="6"/>
  <c r="E163" i="6"/>
  <c r="F163" i="6" s="1"/>
  <c r="E164" i="6"/>
  <c r="F164" i="6"/>
  <c r="E165" i="6"/>
  <c r="F165" i="6" s="1"/>
  <c r="E166" i="6"/>
  <c r="F166" i="6"/>
  <c r="E167" i="6"/>
  <c r="E168" i="6"/>
  <c r="E169" i="6"/>
  <c r="E170" i="6"/>
  <c r="F170" i="6" s="1"/>
  <c r="E171" i="6"/>
  <c r="F171" i="6"/>
  <c r="E172" i="6"/>
  <c r="F172" i="6" s="1"/>
  <c r="E173" i="6"/>
  <c r="F173" i="6"/>
  <c r="E174" i="6"/>
  <c r="F174" i="6" s="1"/>
  <c r="E175" i="6"/>
  <c r="E176" i="6"/>
  <c r="E177" i="6"/>
  <c r="E178" i="6"/>
  <c r="F178" i="6" s="1"/>
  <c r="E179" i="6"/>
  <c r="F179" i="6"/>
  <c r="E180" i="6"/>
  <c r="F180" i="6" s="1"/>
  <c r="E181" i="6"/>
  <c r="F181" i="6" s="1"/>
  <c r="E182" i="6"/>
  <c r="F182" i="6" s="1"/>
  <c r="E183" i="6"/>
  <c r="F183" i="6"/>
  <c r="E184" i="6"/>
  <c r="F184" i="6" s="1"/>
  <c r="E185" i="6"/>
  <c r="E186" i="6"/>
  <c r="E187" i="6"/>
  <c r="E188" i="6"/>
  <c r="F188" i="6"/>
  <c r="E189" i="6"/>
  <c r="F189" i="6" s="1"/>
  <c r="E190" i="6"/>
  <c r="F190" i="6"/>
  <c r="E191" i="6"/>
  <c r="F191" i="6" s="1"/>
  <c r="E192" i="6"/>
  <c r="F192" i="6"/>
  <c r="E193" i="6"/>
  <c r="F193" i="6" s="1"/>
  <c r="E194" i="6"/>
  <c r="F194" i="6"/>
  <c r="E195" i="6"/>
  <c r="F195" i="6" s="1"/>
  <c r="E196" i="6"/>
  <c r="F196" i="6"/>
  <c r="E197" i="6"/>
  <c r="E198" i="6"/>
  <c r="E199" i="6"/>
  <c r="E200" i="6"/>
  <c r="F200" i="6"/>
  <c r="E201" i="6"/>
  <c r="F201" i="6"/>
  <c r="E202" i="6"/>
  <c r="F202" i="6"/>
  <c r="E203" i="6"/>
  <c r="F203" i="6"/>
  <c r="E204" i="6"/>
  <c r="F204" i="6"/>
  <c r="E205" i="6"/>
  <c r="F205" i="6"/>
  <c r="E206" i="6"/>
  <c r="F206" i="6"/>
  <c r="E207" i="6"/>
  <c r="F207" i="6"/>
  <c r="E208" i="6"/>
  <c r="F208" i="6"/>
  <c r="E209" i="6"/>
  <c r="F209" i="6"/>
  <c r="E210" i="6"/>
  <c r="F210" i="6"/>
  <c r="E211" i="6"/>
  <c r="F211" i="6"/>
  <c r="E212" i="6"/>
  <c r="F212" i="6"/>
  <c r="E213" i="6"/>
  <c r="F213" i="6"/>
  <c r="E214" i="6"/>
  <c r="F214" i="6"/>
  <c r="E215" i="6"/>
  <c r="F215" i="6"/>
  <c r="E216" i="6"/>
  <c r="F216" i="6"/>
  <c r="E217" i="6"/>
  <c r="F217" i="6"/>
  <c r="E218" i="6"/>
  <c r="F218" i="6"/>
  <c r="E219" i="6"/>
  <c r="F219" i="6"/>
  <c r="E220" i="6"/>
  <c r="F220" i="6"/>
  <c r="E221" i="6"/>
  <c r="F221" i="6"/>
  <c r="E222" i="6"/>
  <c r="F222" i="6"/>
  <c r="E223" i="6"/>
  <c r="F223" i="6" s="1"/>
  <c r="E224" i="6"/>
  <c r="F224" i="6"/>
  <c r="E225" i="6"/>
  <c r="F225" i="6" s="1"/>
  <c r="E226" i="6"/>
  <c r="F226" i="6" s="1"/>
  <c r="E227" i="6"/>
  <c r="F227" i="6" s="1"/>
  <c r="E228" i="6"/>
  <c r="F228" i="6"/>
  <c r="E229" i="6"/>
  <c r="F229" i="6" s="1"/>
  <c r="E230" i="6"/>
  <c r="F230" i="6"/>
  <c r="E231" i="6"/>
  <c r="F231" i="6" s="1"/>
  <c r="E232" i="6"/>
  <c r="F232" i="6"/>
  <c r="E233" i="6"/>
  <c r="F233" i="6" s="1"/>
  <c r="E234" i="6"/>
  <c r="F234" i="6" s="1"/>
  <c r="E235" i="6"/>
  <c r="F235" i="6" s="1"/>
  <c r="E236" i="6"/>
  <c r="F236" i="6"/>
  <c r="E237" i="6"/>
  <c r="E238" i="6"/>
  <c r="E239" i="6"/>
  <c r="E240" i="6"/>
  <c r="F240" i="6" s="1"/>
  <c r="E241" i="6"/>
  <c r="F241" i="6"/>
  <c r="E242" i="6"/>
  <c r="F242" i="6" s="1"/>
  <c r="E243" i="6"/>
  <c r="F243" i="6"/>
  <c r="E244" i="6"/>
  <c r="F244" i="6" s="1"/>
  <c r="E245" i="6"/>
  <c r="F245" i="6"/>
  <c r="E246" i="6"/>
  <c r="F246" i="6" s="1"/>
  <c r="E247" i="6"/>
  <c r="F247" i="6"/>
  <c r="E248" i="6"/>
  <c r="F248" i="6" s="1"/>
  <c r="E249" i="6"/>
  <c r="F249" i="6"/>
  <c r="E250" i="6"/>
  <c r="F250" i="6" s="1"/>
  <c r="E251" i="6"/>
  <c r="F251" i="6"/>
  <c r="E252" i="6"/>
  <c r="F252" i="6" s="1"/>
  <c r="E253" i="6"/>
  <c r="F253" i="6"/>
  <c r="E254" i="6"/>
  <c r="F254" i="6" s="1"/>
  <c r="E255" i="6"/>
  <c r="F255" i="6"/>
  <c r="E256" i="6"/>
  <c r="F256" i="6" s="1"/>
  <c r="E257" i="6"/>
  <c r="F257" i="6"/>
  <c r="E258" i="6"/>
  <c r="F258" i="6" s="1"/>
  <c r="E259" i="6"/>
  <c r="F259" i="6"/>
  <c r="E260" i="6"/>
  <c r="F260" i="6" s="1"/>
  <c r="E261" i="6"/>
  <c r="F261" i="6"/>
  <c r="E262" i="6"/>
  <c r="F262" i="6" s="1"/>
  <c r="E263" i="6"/>
  <c r="F263" i="6"/>
  <c r="E264" i="6"/>
  <c r="F264" i="6" s="1"/>
  <c r="E265" i="6"/>
  <c r="F265" i="6"/>
  <c r="E266" i="6"/>
  <c r="E267" i="6"/>
  <c r="E268" i="6"/>
  <c r="E269" i="6"/>
  <c r="F269" i="6"/>
  <c r="E270" i="6"/>
  <c r="F270" i="6"/>
  <c r="E271" i="6"/>
  <c r="F271" i="6"/>
  <c r="E272" i="6"/>
  <c r="F272" i="6"/>
  <c r="E273" i="6"/>
  <c r="F273" i="6"/>
  <c r="E274" i="6"/>
  <c r="F274" i="6"/>
  <c r="E275" i="6"/>
  <c r="F275" i="6"/>
  <c r="E276" i="6"/>
  <c r="F276" i="6" s="1"/>
  <c r="E277" i="6"/>
  <c r="F277" i="6"/>
  <c r="E278" i="6"/>
  <c r="F278" i="6" s="1"/>
  <c r="E279" i="6"/>
  <c r="F279" i="6" s="1"/>
  <c r="E280" i="6"/>
  <c r="F280" i="6"/>
  <c r="E281" i="6"/>
  <c r="F281" i="6" s="1"/>
  <c r="E282" i="6"/>
  <c r="F282" i="6"/>
  <c r="E283" i="6"/>
  <c r="F283" i="6" s="1"/>
  <c r="E284" i="6"/>
  <c r="F284" i="6"/>
  <c r="E285" i="6"/>
  <c r="F285" i="6" s="1"/>
  <c r="E286" i="6"/>
  <c r="F286" i="6"/>
  <c r="E287" i="6"/>
  <c r="F287" i="6" s="1"/>
  <c r="E288" i="6"/>
  <c r="F288" i="6" s="1"/>
  <c r="E289" i="6"/>
  <c r="F289" i="6"/>
  <c r="E290" i="6"/>
  <c r="F290" i="6" s="1"/>
  <c r="E291" i="6"/>
  <c r="F291" i="6"/>
  <c r="E292" i="6"/>
  <c r="F292" i="6" s="1"/>
  <c r="E293" i="6"/>
  <c r="F293" i="6"/>
  <c r="E294" i="6"/>
  <c r="F294" i="6"/>
  <c r="E295" i="6"/>
  <c r="F295" i="6"/>
  <c r="E296" i="6"/>
  <c r="F296" i="6" s="1"/>
  <c r="E297" i="6"/>
  <c r="F297" i="6" s="1"/>
  <c r="E298" i="6"/>
  <c r="F298" i="6" s="1"/>
  <c r="E299" i="6"/>
  <c r="F299" i="6"/>
  <c r="E300" i="6"/>
  <c r="F300" i="6" s="1"/>
  <c r="E301" i="6"/>
  <c r="F301" i="6"/>
  <c r="E302" i="6"/>
  <c r="F302" i="6" s="1"/>
  <c r="E303" i="6"/>
  <c r="F303" i="6"/>
  <c r="E304" i="6"/>
  <c r="F304" i="6" s="1"/>
  <c r="E305" i="6"/>
  <c r="F305" i="6" s="1"/>
  <c r="E306" i="6"/>
  <c r="F306" i="6" s="1"/>
  <c r="E307" i="6"/>
  <c r="F307" i="6"/>
  <c r="E308" i="6"/>
  <c r="F308" i="6" s="1"/>
  <c r="E309" i="6"/>
  <c r="F309" i="6"/>
  <c r="E310" i="6"/>
  <c r="F310" i="6" s="1"/>
  <c r="E311" i="6"/>
  <c r="F311" i="6"/>
  <c r="E312" i="6"/>
  <c r="F312" i="6" s="1"/>
  <c r="E313" i="6"/>
  <c r="F313" i="6" s="1"/>
  <c r="E314" i="6"/>
  <c r="F314" i="6" s="1"/>
  <c r="E315" i="6"/>
  <c r="F315" i="6"/>
  <c r="E316" i="6"/>
  <c r="F316" i="6" s="1"/>
  <c r="E317" i="6"/>
  <c r="F317" i="6"/>
  <c r="E318" i="6"/>
  <c r="F318" i="6" s="1"/>
  <c r="E319" i="6"/>
  <c r="F319" i="6"/>
  <c r="E320" i="6"/>
  <c r="F320" i="6" s="1"/>
  <c r="E321" i="6"/>
  <c r="F321" i="6" s="1"/>
  <c r="E322" i="6"/>
  <c r="F322" i="6" s="1"/>
  <c r="E323" i="6"/>
  <c r="F323" i="6"/>
  <c r="E324" i="6"/>
  <c r="F324" i="6" s="1"/>
  <c r="E325" i="6"/>
  <c r="F325" i="6"/>
  <c r="E326" i="6"/>
  <c r="F326" i="6" s="1"/>
  <c r="E327" i="6"/>
  <c r="F327" i="6"/>
  <c r="E328" i="6"/>
  <c r="F328" i="6" s="1"/>
  <c r="E329" i="6"/>
  <c r="F329" i="6" s="1"/>
  <c r="E330" i="6"/>
  <c r="F330" i="6" s="1"/>
  <c r="E331" i="6"/>
  <c r="F331" i="6"/>
  <c r="E332" i="6"/>
  <c r="F332" i="6" s="1"/>
  <c r="E333" i="6"/>
  <c r="F333" i="6"/>
  <c r="E334" i="6"/>
  <c r="E335" i="6"/>
  <c r="E336" i="6"/>
  <c r="E337" i="6"/>
  <c r="F337" i="6" s="1"/>
  <c r="E338" i="6"/>
  <c r="E339" i="6"/>
  <c r="E340" i="6"/>
  <c r="E341" i="6"/>
  <c r="F341" i="6" s="1"/>
  <c r="E342" i="6"/>
  <c r="F342" i="6" s="1"/>
  <c r="E343" i="6"/>
  <c r="F343" i="6"/>
  <c r="E344" i="6"/>
  <c r="F344" i="6" s="1"/>
  <c r="E345" i="6"/>
  <c r="E346" i="6"/>
  <c r="E347" i="6"/>
  <c r="E348" i="6"/>
  <c r="F348" i="6"/>
  <c r="E349" i="6"/>
  <c r="F349" i="6"/>
  <c r="E350" i="6"/>
  <c r="F350" i="6"/>
  <c r="E351" i="6"/>
  <c r="F351" i="6"/>
  <c r="E352" i="6"/>
  <c r="F352" i="6"/>
  <c r="E353" i="6"/>
  <c r="F353" i="6"/>
  <c r="E354" i="6"/>
  <c r="F354" i="6"/>
  <c r="E355" i="6"/>
  <c r="F355" i="6" s="1"/>
  <c r="E356" i="6"/>
  <c r="F356" i="6"/>
  <c r="E357" i="6"/>
  <c r="F357" i="6"/>
  <c r="E358" i="6"/>
  <c r="F358" i="6"/>
  <c r="E359" i="6"/>
  <c r="F359" i="6"/>
  <c r="E360" i="6"/>
  <c r="F360" i="6"/>
  <c r="E361" i="6"/>
  <c r="F361" i="6"/>
  <c r="E362" i="6"/>
  <c r="F362" i="6"/>
  <c r="E363" i="6"/>
  <c r="F363" i="6"/>
  <c r="E364" i="6"/>
  <c r="F364" i="6"/>
  <c r="E365" i="6"/>
  <c r="F365" i="6"/>
  <c r="E366" i="6"/>
  <c r="F366" i="6"/>
  <c r="E367" i="6"/>
  <c r="F367" i="6"/>
  <c r="E368" i="6"/>
  <c r="F368" i="6"/>
  <c r="E369" i="6"/>
  <c r="F369" i="6"/>
  <c r="E370" i="6"/>
  <c r="F370" i="6"/>
  <c r="E371" i="6"/>
  <c r="F371" i="6"/>
  <c r="E372" i="6"/>
  <c r="F372" i="6"/>
  <c r="E373" i="6"/>
  <c r="E374" i="6"/>
  <c r="E375" i="6"/>
  <c r="E376" i="6"/>
  <c r="F376" i="6"/>
  <c r="E377" i="6"/>
  <c r="F377" i="6" s="1"/>
  <c r="E378" i="6"/>
  <c r="E379" i="6"/>
  <c r="E380" i="6"/>
  <c r="E381" i="6"/>
  <c r="F381" i="6"/>
  <c r="E382" i="6"/>
  <c r="F382" i="6"/>
  <c r="E383" i="6"/>
  <c r="F383" i="6"/>
  <c r="E384" i="6"/>
  <c r="F384" i="6"/>
  <c r="E385" i="6"/>
  <c r="F385" i="6"/>
  <c r="E386" i="6"/>
  <c r="F386" i="6"/>
  <c r="E387" i="6"/>
  <c r="F387" i="6"/>
  <c r="E388" i="6"/>
  <c r="F388" i="6"/>
  <c r="E389" i="6"/>
  <c r="F389" i="6"/>
  <c r="E390" i="6"/>
  <c r="F390" i="6"/>
  <c r="E391" i="6"/>
  <c r="F391" i="6"/>
  <c r="E392" i="6"/>
  <c r="F392" i="6"/>
  <c r="E393" i="6"/>
  <c r="F393" i="6"/>
  <c r="E394" i="6"/>
  <c r="F394" i="6"/>
  <c r="E395" i="6"/>
  <c r="F395" i="6"/>
  <c r="E396" i="6"/>
  <c r="F396" i="6"/>
  <c r="E397" i="6"/>
  <c r="F397" i="6"/>
  <c r="E398" i="6"/>
  <c r="F398" i="6"/>
  <c r="E399" i="6"/>
  <c r="F399" i="6"/>
  <c r="E400" i="6"/>
  <c r="F400" i="6"/>
  <c r="E401" i="6"/>
  <c r="F401" i="6"/>
  <c r="E402" i="6"/>
  <c r="F402" i="6"/>
  <c r="E403" i="6"/>
  <c r="F403" i="6"/>
  <c r="E404" i="6"/>
  <c r="F404" i="6"/>
  <c r="E405" i="6"/>
  <c r="F405" i="6"/>
  <c r="E406" i="6"/>
  <c r="F406" i="6"/>
  <c r="E407" i="6"/>
  <c r="F407" i="6"/>
  <c r="E408" i="6"/>
  <c r="F408" i="6"/>
  <c r="E409" i="6"/>
  <c r="F409" i="6"/>
  <c r="E9" i="6"/>
  <c r="F9" i="6"/>
  <c r="F8" i="6"/>
</calcChain>
</file>

<file path=xl/sharedStrings.xml><?xml version="1.0" encoding="utf-8"?>
<sst xmlns="http://schemas.openxmlformats.org/spreadsheetml/2006/main" count="726" uniqueCount="681">
  <si>
    <t>↑↑</t>
  </si>
  <si>
    <t>Оглавление</t>
  </si>
  <si>
    <t>Распродажа</t>
  </si>
  <si>
    <t>Фирма,</t>
  </si>
  <si>
    <t>Описание,</t>
  </si>
  <si>
    <t>Цена</t>
  </si>
  <si>
    <t>модель</t>
  </si>
  <si>
    <t>технические характеристики</t>
  </si>
  <si>
    <t>Скидка</t>
  </si>
  <si>
    <t>Снято с производства</t>
  </si>
  <si>
    <t>Понижение цены</t>
  </si>
  <si>
    <t>Повышение цены</t>
  </si>
  <si>
    <t>Новинка/обновление</t>
  </si>
  <si>
    <t>Микширующие усилители</t>
  </si>
  <si>
    <t>Усилители мощности</t>
  </si>
  <si>
    <t>Регуляторы громкости</t>
  </si>
  <si>
    <t>Система речевого оповещения о пожаре</t>
  </si>
  <si>
    <t>Потолочные громкоговорители</t>
  </si>
  <si>
    <t>Настенные громкоговорители</t>
  </si>
  <si>
    <t>Рупорные громкоговорители для наружной установки</t>
  </si>
  <si>
    <t>Аксессуары</t>
  </si>
  <si>
    <t>http://www.toa.de</t>
  </si>
  <si>
    <r>
      <rPr>
        <sz val="24"/>
        <color indexed="9"/>
        <rFont val="Arial"/>
        <family val="2"/>
        <charset val="204"/>
      </rPr>
      <t xml:space="preserve">ТОА </t>
    </r>
    <r>
      <rPr>
        <sz val="16"/>
        <color indexed="9"/>
        <rFont val="Arial"/>
        <family val="2"/>
        <charset val="204"/>
      </rPr>
      <t>ИНТЕРКОМ, КОНФЕРЕНЦ-СВЯЗЬ, ОЗВУЧИВАНИЕ И ОПОВЕЩЕНИЕ</t>
    </r>
  </si>
  <si>
    <t>СИСТЕМЫ ИНТЕРКОМ, КОНФЕРЕНЦ-СВЯЗИ, ОЗВУЧИВАНИЯ И РЕЧЕВОГО ОПОВЕЩЕНИЯ О ПОЖАРЕ «ТОА»</t>
  </si>
  <si>
    <t>A-1706    ER</t>
  </si>
  <si>
    <t xml:space="preserve">Микшерный усилитель, 60 Вт, 100 В, 4 Ом, 50-20000 Гц,  6 микр, 3 AUX входа, 
селектор на 2 зоны. </t>
  </si>
  <si>
    <t>A-1712    ER</t>
  </si>
  <si>
    <t xml:space="preserve">Микшерный усилитель, 120 Вт, 100 В, 4 Ом, 50-20000 Гц,  6 микр, 3 AUX входа, 
селектор на 2 зоны. </t>
  </si>
  <si>
    <t>A-1724    ER</t>
  </si>
  <si>
    <t xml:space="preserve">Микшерный усилитель, 240 Вт, 100 В, 4 Ом, 50-20000 Гц,  6 микр, 3 AUX входа, 
селектор на 2 зоны </t>
  </si>
  <si>
    <t>A-1803    ER</t>
  </si>
  <si>
    <t xml:space="preserve">Микшерный усилитель, 30 Вт, 100В 4 Ом, 50-20000 Гц, 3 микр, 2 AUX, 1 тлф входы, 
селектор на 2 зоны. </t>
  </si>
  <si>
    <t>A-1806    ER</t>
  </si>
  <si>
    <t xml:space="preserve">Микшерный усилитель, 60 Вт,100В 4 Ом, 50-20000 Гц, 3 микр, 2 AUX, 1 тлф входы, 
селектор на 2 зоны. </t>
  </si>
  <si>
    <t>A-1812    ER</t>
  </si>
  <si>
    <t xml:space="preserve">Микшерный усилитель, 120 Вт, 100В, 4 Ом, 50-20000 Гц, 3 микр, 2 AUX, 1 тлф входы, 
селектор на 2 зоны. </t>
  </si>
  <si>
    <t>A-2030    H</t>
  </si>
  <si>
    <t>Универсальный усилитель класса "компакт", 30 Вт, 100/70 В, 4 Ом, 50-20000 Гц, 3 
микр, 2 лин. входа, 1 лин.выход</t>
  </si>
  <si>
    <t>A-2060    CE</t>
  </si>
  <si>
    <t>Универсальный усилитель класса "компакт", 60 Вт, 100/70 В, 4 Ом, 50-20000 Гц, 3 
микр, 2 лин. входа, 1 лин.выход</t>
  </si>
  <si>
    <t>A-2120    CE</t>
  </si>
  <si>
    <t>Универсальный усилитель класса "компакт", 120 Вт, 100/70 В, 4 Ом, 50-20000 Гц, 3 
микр, 2 лин. входа, 1 лин.выход</t>
  </si>
  <si>
    <t>A-2240    CE</t>
  </si>
  <si>
    <t>Универсальный усилитель класса "компакт", 240 Вт, 100/70 В, 4 Ом, 50-20000 Гц, 3 
микр, 2 лин. входа, 1 лин.выход</t>
  </si>
  <si>
    <t>Предусилители</t>
  </si>
  <si>
    <t>PP-025B</t>
  </si>
  <si>
    <t xml:space="preserve">Предусилитель для подключения микрофонов и CD плееров. </t>
  </si>
  <si>
    <t>RU-2001</t>
  </si>
  <si>
    <t>Микрофонный предусилитель с функцией дист.управления (для микрофонов с 5-pin DIN), 0 дБВ/600 Ом, 12-24 В</t>
  </si>
  <si>
    <t>RU-2002</t>
  </si>
  <si>
    <t>Микрофонный предусилитель с функцией дист.управления (для микрофонов с 5-pin DIN), с гонгом, 0 дБВ/600 Ом, 12-24 В</t>
  </si>
  <si>
    <t>UP-MV-206</t>
  </si>
  <si>
    <t>Предусилитель "утопленного" монтажа с микрофонным и дополнительным входами и регуляторами громкости</t>
  </si>
  <si>
    <t>DA-250D   CE301</t>
  </si>
  <si>
    <t>Цифровой усилитель мощности 2х250Вт (4 Ом), 1х500Вт (8 Ом), 20-20000Гц, THD 0.15%, сигнал/шум 100 дБ, высота 1 U.</t>
  </si>
  <si>
    <t>DA-250DH  CE301</t>
  </si>
  <si>
    <t>Цифровой усилитель мощности 2х250Вт, 100В, 50-20000Гц, THD 0.15%, сигнал/шум 100 дБ, высота 1 U.</t>
  </si>
  <si>
    <t>DA-250F   CE301</t>
  </si>
  <si>
    <t>Цифровой усилитель мощности 4х250Вт (4 Ом), 2х500Вт (8 Ом), 20-20000Гц, THD 0.15%, сигнал/шум 100 дБ, высота 1 U.</t>
  </si>
  <si>
    <t>DA-250FH  CE301</t>
  </si>
  <si>
    <t>Цифровой усилитель мощности 4х250Вт, 100В, 50-20000Гц, THD 0.15%, сигнал/шум 100 дБ, высота 1 U.</t>
  </si>
  <si>
    <t>DA-500FH  CE-GB</t>
  </si>
  <si>
    <t>Цифровой усилитель мощности 4х500Вт, 100В, 50-20000Гц, THD 0.15%, сигнал/шум 100 дБ, высота 2 U.</t>
  </si>
  <si>
    <t>DA-550F   CE301</t>
  </si>
  <si>
    <t>Цифровой усилитель мощности 4х550Вт (4 Ом), 2х1100Вт (8 Ом), 20-20000Гц, THD 0.15%, сигнал/шум 100 дБ, высота 2 U.</t>
  </si>
  <si>
    <t>P-1812    ER</t>
  </si>
  <si>
    <t xml:space="preserve">Бустерный усилитель мощности 120Вт, для использования с усилителями серии А-1800 (линия 100 В), 1 зона, дистанционное управление. </t>
  </si>
  <si>
    <t>P-2240    CE</t>
  </si>
  <si>
    <t xml:space="preserve">Бустерный усилитель 240 Вт, для использования с усилителями серии А-2000 (линия 100 В), 1 зона, дистанционное управление. </t>
  </si>
  <si>
    <t>VP-1061   CE</t>
  </si>
  <si>
    <t>Усилитель мощности, 60 Вт, 100 В, 80 Гц-16 кГц, 220В (AC) 24В (DC), 2 программных и  2 приоритетных входа, 2U</t>
  </si>
  <si>
    <t>VP-1121   CE</t>
  </si>
  <si>
    <t>Усилитель мощности, 120 Вт, 100 В, 80 Гц-16 кГц, 220В (AC) 24В (DC), 2 
программных и  2 приоритетных входа, 2U</t>
  </si>
  <si>
    <t>VP-1241   CE</t>
  </si>
  <si>
    <t>Усилитель мощности, 240 Вт, 100 В, 80 Гц-16 кГц, 220В (AC) 24В (DC), 2 
программных и  2 приоритетных входа, 3U</t>
  </si>
  <si>
    <t>VP-1361   CE</t>
  </si>
  <si>
    <t>Усилитель мощности, 360 Вт, 100 В, 80 Гц-16 кГц, 220В (AC) 24В (DC), 2 
программных и  2 приоритетных входа, 3U</t>
  </si>
  <si>
    <t>WA-1822   H</t>
  </si>
  <si>
    <t>Портативный беспроводной усилитель. Выходная мощность 20 Вт. Диапазон эффективно воспроизводимых частот 70 Гц - 10 кГц. Питание 220 В или 8 батареек. Потребляемая мощность 44 Вт. Диапазон рабочих температур  от -10 до +50. Масса 6 кг. Размеры 298 х 460 х 200.</t>
  </si>
  <si>
    <t>WA-1822C  H</t>
  </si>
  <si>
    <t>Портативный беспроводной усилитель с кассетной декой. Выходная мощность 20 Вт. Диапазон эффективно воспроизводимых частот 70 Гц - 10 кГц. Питание 220 В или 8 батареек. Потребляемая мощность 46 Вт. Диапазон рабочих температур  от -10 до +50. Масса 6,7 кг. Размеры 298 х 460 х 200.</t>
  </si>
  <si>
    <t>Микрофоны</t>
  </si>
  <si>
    <t>DM-1100   EU</t>
  </si>
  <si>
    <t>Микрофон динамический для широкого использования, -55 дБВ/600 Ом, 100-12000 Гц</t>
  </si>
  <si>
    <t>DM-1200</t>
  </si>
  <si>
    <t>Микрофон динамический для речи, -55 дБВ/600 Ом, 50-12000 Гц</t>
  </si>
  <si>
    <t>DM-1200D</t>
  </si>
  <si>
    <t>Микрофон динамический для речи, -55 дБВ/600 Ом, 50-12000 Гц, с функцией 
дистанционного управления</t>
  </si>
  <si>
    <t>DM-1300</t>
  </si>
  <si>
    <t>Микрофон динамический для вокала и речи, -54 дБВ/600 Ом, 70-15000 Гц</t>
  </si>
  <si>
    <t>EM-410</t>
  </si>
  <si>
    <t xml:space="preserve">Петличный конденсаторный микрофон с гиперкардиоидной диаграммой направленности. Диапазон частот 100Гц - 16кГц, чувствительность -45дБ, Импеданс 100 Ом балансный, фантомное питание 9В - 52В DC, подключение Phone plug, кабель 5м </t>
  </si>
  <si>
    <t>EM-600</t>
  </si>
  <si>
    <t xml:space="preserve">Встраиваемый в поверхность всенаправленный конденсаторный микрофон пограничного поля. Чувствительность -39дБ, Диапазон частот 30Гц - 20kГц. Импеданс 100 Ом балансный, фантомное питание 9В - 52В DC. Выходной разъем XLR-3-12 </t>
  </si>
  <si>
    <t>PM-120</t>
  </si>
  <si>
    <t>Микрофон для объявлений, -56 дБВ/250 Ом, 60-18000 Гц, 1/4 "phone"</t>
  </si>
  <si>
    <t>PM-222    EU</t>
  </si>
  <si>
    <t>Микрофон для объявлений, -57 дБВ/600 Ом, 100-10000 Гц, 1/4 "phone"</t>
  </si>
  <si>
    <t>PM-222D   EU</t>
  </si>
  <si>
    <t>Микрофон для объявлений, -57 дБВ/600 Ом, 100-10000 Гц, 5-pin DIN</t>
  </si>
  <si>
    <t>PM-222U   EU</t>
  </si>
  <si>
    <t>Микрофон для объявлений, -57 дБВ/600 Ом, 100-10000 Гц, -57 дБ, без штеккера</t>
  </si>
  <si>
    <t>PM-306D</t>
  </si>
  <si>
    <t>Микрофон для объявлений,  -50 дБВ/500 Ом, 30-16000 Гц, 5-pin DIN</t>
  </si>
  <si>
    <t>PM-660</t>
  </si>
  <si>
    <t>Микрофон для объявлений настольный, -58 дБВ/600 Ом, 100-10000 Гц, jack 6.3 мм</t>
  </si>
  <si>
    <t>PM-660D</t>
  </si>
  <si>
    <t>Микрофон для объявлений настольный, -58 дБВ/600 Ом, 100-10000 Гц, 5-pin DIN</t>
  </si>
  <si>
    <t>PM-660U</t>
  </si>
  <si>
    <t>Микрофон для объявлений настольный, -58 дБВ/600 Ом, 100-10000 Гц, без штеккера</t>
  </si>
  <si>
    <t>Беспроводные микрофонные системы</t>
  </si>
  <si>
    <t>IR-200BC  CE</t>
  </si>
  <si>
    <t>Зарядное устройство для 2-х микрофонов IR-200M или IR-300M</t>
  </si>
  <si>
    <t>IR-200BT-2Y</t>
  </si>
  <si>
    <t>Ni-MH типа AA аккумуляторы (2 шт.) для микрофонов IR-200M и IR-300M</t>
  </si>
  <si>
    <t>IR-200M   Y</t>
  </si>
  <si>
    <t>Инфракрасный ручной беспроводной микрофон (два канала А и В, индикатор 
включения и зарядки батарей)</t>
  </si>
  <si>
    <t>IR-300M   Y</t>
  </si>
  <si>
    <t>Инфракрасный hand-free беспроводной микрофон (два канала А и В, индикатор 
включения и зарядки батарей)</t>
  </si>
  <si>
    <t>IR-500R   Y</t>
  </si>
  <si>
    <t>Инфракрасный ресивер настенного монтажа для тюнера IR-702T</t>
  </si>
  <si>
    <t>IR-510R   Y</t>
  </si>
  <si>
    <t>Инфракрасный ресивер потолочного монтажа для тюнера IR-702T</t>
  </si>
  <si>
    <t>IR-520R   Y</t>
  </si>
  <si>
    <t>Инфракрасный ресивер для крепления на стену или микрофонную стойку для тюнера IR-702T</t>
  </si>
  <si>
    <t>IR-700D   CE</t>
  </si>
  <si>
    <t>Дистрибьютор для IR-микрофонов. Подключение до 4-х IR-702T</t>
  </si>
  <si>
    <t>IR-702T   CE</t>
  </si>
  <si>
    <t>Тюнер для 2-х микрофонов IR-200M или IR-300M (каналы А и В с фиксированными 
частотами)</t>
  </si>
  <si>
    <t>WD-4800   ER</t>
  </si>
  <si>
    <t>VHF/UHF антенный распределитель 2 х 4, источник питания 4 х 13 В/250 мА</t>
  </si>
  <si>
    <t>WM-5220   C01</t>
  </si>
  <si>
    <t>Вокальный UHF радио микрофон, кардиоидный, 16 каналов, 1 батарейка АА, 125 дБ SPL</t>
  </si>
  <si>
    <t>WM-5270   C01</t>
  </si>
  <si>
    <t>Вокальный UHF радио микрофон, кардиоидный, 64 каналов, 1 батарейка АА, 142 дБ SPL</t>
  </si>
  <si>
    <t>WM-5320   C01</t>
  </si>
  <si>
    <t>Петличный UHF радио микрофон, ненаправленный, 16 каналов, 1 батарейка АА, 110 дБ SPL, схема минимизации шума</t>
  </si>
  <si>
    <t>WT-4820   ER</t>
  </si>
  <si>
    <t>UHF 2 канальный тюнер беспроводной микр.системы (опция WTU-4800), 790-870 
МГц, 16 каналов, 1U*210 мм</t>
  </si>
  <si>
    <t>WT-5800   C01ER</t>
  </si>
  <si>
    <t>UHF радио-тюнер, PLL-синтезатор, двойной супергетеродин, дисплей, антенный вых. 64каналов</t>
  </si>
  <si>
    <t>WT-5805   C01ER</t>
  </si>
  <si>
    <t>UHF радио-тюнер, PLL-синтезатор, двойной супергетеродин, дисплей, 64 каналов</t>
  </si>
  <si>
    <t>WT-5810   C01ER</t>
  </si>
  <si>
    <t>Настольный UHF радиоприемник, PLL-синтезатор, двойной супергетеродин, 2 встроенные антенны</t>
  </si>
  <si>
    <t>WTU-4800  C01</t>
  </si>
  <si>
    <t>Модуль UHF тюнера, 830-870 МГц, 16 каналов</t>
  </si>
  <si>
    <t>YW-4500</t>
  </si>
  <si>
    <t>UHF дипольная антенна с предусилителем, 680-880 МГц, 8 дБ, 7-12 В</t>
  </si>
  <si>
    <t xml:space="preserve"> Конференц-системы</t>
  </si>
  <si>
    <t>TS-770    CE</t>
  </si>
  <si>
    <t>Центральный блок конференц-системы</t>
  </si>
  <si>
    <t>TS-771</t>
  </si>
  <si>
    <t xml:space="preserve">Председательский модуль </t>
  </si>
  <si>
    <t>TS-772</t>
  </si>
  <si>
    <t>Делегатский модуль</t>
  </si>
  <si>
    <t>TS-773</t>
  </si>
  <si>
    <t xml:space="preserve">Микрофон на гибкой стойке, 368 мм </t>
  </si>
  <si>
    <t>TS-774</t>
  </si>
  <si>
    <t xml:space="preserve">Микрофон на гибкой стойке, 518 мм </t>
  </si>
  <si>
    <t>TS-775</t>
  </si>
  <si>
    <t xml:space="preserve">Интерфейс модуля удаленного  делегата </t>
  </si>
  <si>
    <t>TS-800    CE</t>
  </si>
  <si>
    <t>Центральный блок ИК беспроводной конференц-системы, 64 модуля</t>
  </si>
  <si>
    <t>TS-801    CE</t>
  </si>
  <si>
    <t>Председательский модуль</t>
  </si>
  <si>
    <t>TS-802    CE</t>
  </si>
  <si>
    <t>TS-900    CE</t>
  </si>
  <si>
    <t>Центральный блок ИК беспроводной конференц-системы с расширенными функциями, 96 модулей</t>
  </si>
  <si>
    <t>TS-901    CE</t>
  </si>
  <si>
    <t>TS-902    CE</t>
  </si>
  <si>
    <t>TS-903</t>
  </si>
  <si>
    <t>Стандартный микрофон на гибкой стойке, 320 мм</t>
  </si>
  <si>
    <t>TS-904</t>
  </si>
  <si>
    <t>Микрофон на длинной гибкой стойке, 470 мм</t>
  </si>
  <si>
    <t>TS-905    CE</t>
  </si>
  <si>
    <t xml:space="preserve">ИК приемо-передатчик </t>
  </si>
  <si>
    <t>IP-система интерком</t>
  </si>
  <si>
    <t>N-8000AF  CE</t>
  </si>
  <si>
    <t>Интерфейсный блок для ввода\вывода аудио сигнала,1 аудио вход\выход, 8 
управляющих входов\выходов,вход синхронизации, 10/100BASE-T\TX</t>
  </si>
  <si>
    <t>N-8000AL  CE</t>
  </si>
  <si>
    <t>Интерфейсный блок для аналогового телефона, подключение - 1 телефон, DTMF 
сигнал, 10/100BASE-T\TX</t>
  </si>
  <si>
    <t>N-8000CO  CE</t>
  </si>
  <si>
    <t>Интерфейсный блок для подключения телефонной линии, 1 линия, DTMF сигнал, 
10/100BASE-T\TX</t>
  </si>
  <si>
    <t>N-8000DI  CE</t>
  </si>
  <si>
    <t>Интерфейсный блок для ввода\вывода управляющих сигналов, до 32 входов\выходов 
(24В 5мА), 10/100BASE-T\TX</t>
  </si>
  <si>
    <t>N-8000EX  CE</t>
  </si>
  <si>
    <t>Коммутатор оперативной связи IP-интерком, 10/100Base-TX, 16 станций, 2 аудио/2 
упр.выхода, 230 В, 19", 1U</t>
  </si>
  <si>
    <t>N-8000MI  CE</t>
  </si>
  <si>
    <t>Блок мульти интерфейса, 10/100Base-TX, 2 аудио/16 упр. входов, 2 аудио/16 упр. 
выходов, 2 PBX канала, 230 В, 19", 1U</t>
  </si>
  <si>
    <t>N-8000MS  Y</t>
  </si>
  <si>
    <t>Многофункциональная мастер-станция (LCD дисплей, выходы на динамик, наушники)</t>
  </si>
  <si>
    <t>N-8000RS  CE</t>
  </si>
  <si>
    <t>Интерфейсное устройство для подключения к N-8000 до 16-ти дверных станций 
серии RS</t>
  </si>
  <si>
    <t>N-8010EX  CE</t>
  </si>
  <si>
    <t>Коммутатор оперативной связи IP-интерком, 10/100Base-TX, 16 станций, 230 В, 19", 
1U</t>
  </si>
  <si>
    <t>N-8010MS  Y</t>
  </si>
  <si>
    <t>Мастер-станция стандартного исполнения</t>
  </si>
  <si>
    <t>N-8010RS  CE</t>
  </si>
  <si>
    <t>Коммутатор для переговорных устройств серии RS</t>
  </si>
  <si>
    <t>N-8011MS  Y</t>
  </si>
  <si>
    <t>Мастер-станция громкоговорящей связи, стандартное исполнение</t>
  </si>
  <si>
    <t>N-8020MS  Y</t>
  </si>
  <si>
    <t>Мастер-станция промышленного исполнения, IP-54 (упр.выход 30 Vdc/50 mA)</t>
  </si>
  <si>
    <t>N-8031MS  Y</t>
  </si>
  <si>
    <t>Мастер-станция громкоговорящей связи, встраиваемое исполнение</t>
  </si>
  <si>
    <t>N-8031SB</t>
  </si>
  <si>
    <t>Мастер-станция громкоговорящей связи, без корпуса (плата станции, динамик, 
микрофон)</t>
  </si>
  <si>
    <t>N-8050DS</t>
  </si>
  <si>
    <t>Дверная станция (упр.выход 30 Vdc/50 mA)</t>
  </si>
  <si>
    <t>N-8050SB</t>
  </si>
  <si>
    <t>Дверная станция, без корпуса (плата станции, динамик, микрофон)</t>
  </si>
  <si>
    <t>N-8400RS  CE</t>
  </si>
  <si>
    <t>Коммутатор для дверных станций серии RS</t>
  </si>
  <si>
    <t>N-8410МS  CE</t>
  </si>
  <si>
    <t>Мастер-станция для подключения к N-8400RS</t>
  </si>
  <si>
    <t>N-8500MS  Y</t>
  </si>
  <si>
    <t>Многофункциональная IP мастер-станция, 10/100base-TX (LCD дисплей, выходы на 
наушники, внешний динамик)</t>
  </si>
  <si>
    <t>N-8510MS  Y</t>
  </si>
  <si>
    <t>IP-мастер станция</t>
  </si>
  <si>
    <t>N-8540DS</t>
  </si>
  <si>
    <t>Дверная IP станция, 10/100 base-TX (упр.выход 30 Vdc/50 mA)</t>
  </si>
  <si>
    <t>N-8600MS  Y</t>
  </si>
  <si>
    <t>N-8640DS</t>
  </si>
  <si>
    <t>Дверная IP станция, 10/100 base-TX (упр.выход 30 Vdc/50 mA), IP65</t>
  </si>
  <si>
    <t>N-8650DS</t>
  </si>
  <si>
    <t>NX-100    W</t>
  </si>
  <si>
    <t>Шлюз передачи аудио, управляющих сигналов через сеть Ethernet (10/100Base-T)</t>
  </si>
  <si>
    <t>NX-100S   W</t>
  </si>
  <si>
    <t>RS-140</t>
  </si>
  <si>
    <t>Переговорное устройство</t>
  </si>
  <si>
    <t>RS-141</t>
  </si>
  <si>
    <t>Телефон для переговорного устройства RS-140</t>
  </si>
  <si>
    <t>RS-142</t>
  </si>
  <si>
    <t>Коммутатор для N-8000RS или N-8010RS</t>
  </si>
  <si>
    <t>RS-143</t>
  </si>
  <si>
    <t>Переговорное устройство для N-8000RS или N-8010RS</t>
  </si>
  <si>
    <t>RS-144</t>
  </si>
  <si>
    <t>Переговорное устройство для N-8000RS или N-8010RS с тревожной кнопкой</t>
  </si>
  <si>
    <t>RS-150</t>
  </si>
  <si>
    <t>RS-160</t>
  </si>
  <si>
    <t>Переговорное устройство (антивандальное исполнение)</t>
  </si>
  <si>
    <t>RS-170</t>
  </si>
  <si>
    <t>Переговорное устройство (антивандальное, всепогодное исполнение)</t>
  </si>
  <si>
    <t>RS-180</t>
  </si>
  <si>
    <t>Переговорное устройство с управляющим выходом (антивандальное, всепогодное 
исполнение)</t>
  </si>
  <si>
    <t>RS-450</t>
  </si>
  <si>
    <t>Переговорное устройство, полудуплексная связь, подключение к N-8400RS</t>
  </si>
  <si>
    <t>RS-460</t>
  </si>
  <si>
    <t>Переговорное устройство, антивандальное исполнение, полудуплексная связь, 
подключение к N-8400RS</t>
  </si>
  <si>
    <t>RS-470</t>
  </si>
  <si>
    <t>Переговорное устройство, влаго/пылезащитное, антивандальное исполнение, IP54, 
полудуплексная связь, подключение к N-8400RS</t>
  </si>
  <si>
    <t>RS-480</t>
  </si>
  <si>
    <t>Переговорное устройство, влаго/пылезащитное, красная антивандальная кнопка, 
IP54, полудуплексная связь, подключение к N-8400RS</t>
  </si>
  <si>
    <t>RS-481</t>
  </si>
  <si>
    <t>Трубка для использования с RS-480</t>
  </si>
  <si>
    <t xml:space="preserve">YC-251 </t>
  </si>
  <si>
    <t>Коробка монтажная встраиваемая для N-8031MS</t>
  </si>
  <si>
    <t>YC-280</t>
  </si>
  <si>
    <t>Настенный кронштейн для станций N-80Х0</t>
  </si>
  <si>
    <t xml:space="preserve">YC-290 </t>
  </si>
  <si>
    <t>Настенный кронштейн для станции N-8011 MS</t>
  </si>
  <si>
    <t xml:space="preserve">YC-302 </t>
  </si>
  <si>
    <t>Коробка монтажная встраиваемая для RS-станций</t>
  </si>
  <si>
    <t>YC-850</t>
  </si>
  <si>
    <t>Крепеж для интерфейсных блоков</t>
  </si>
  <si>
    <t xml:space="preserve"> Таймер</t>
  </si>
  <si>
    <t>TT-104B   H</t>
  </si>
  <si>
    <t>Программируемый таймер, 4 канала</t>
  </si>
  <si>
    <t>Мегафоны</t>
  </si>
  <si>
    <t>ER-1215   EU</t>
  </si>
  <si>
    <t>Мегафон  15W, дальность 315м, исполнение IP-X4</t>
  </si>
  <si>
    <t>ER-1215S  EU</t>
  </si>
  <si>
    <t>Мегафон с сиреной, 15W, дальность 315м/сирены 500м, исполнение IP-X4</t>
  </si>
  <si>
    <t>ER-2215   EU</t>
  </si>
  <si>
    <t>Мегафон наплечный 15W, дальность 315м исполнение IP-X4</t>
  </si>
  <si>
    <t>ER-2215W  EU</t>
  </si>
  <si>
    <t>Мегафон наплечный со свистком, 15W, дальность 315м/ свистка 500м, исполнение IP-X4</t>
  </si>
  <si>
    <t>ER-2230W  EU</t>
  </si>
  <si>
    <t>Мегафон наплечный с выносным микрофоном, со свистком, 30W, дальность 800м/ 
свистка 800м</t>
  </si>
  <si>
    <t>ER-2930W  EU</t>
  </si>
  <si>
    <t>Мегафон наплечный с выносным микрофоном и беспроводными функциями, со свистком, 30W, дальность 800м/ свистка 800м</t>
  </si>
  <si>
    <t>ER-3215   EU</t>
  </si>
  <si>
    <t>Мегафон с выносным микрофоном, 15W, дальность 315 м, исполнение IP-X4</t>
  </si>
  <si>
    <t>ER-520    EU</t>
  </si>
  <si>
    <t>Компактный мегафон</t>
  </si>
  <si>
    <t>ER-520S   EU</t>
  </si>
  <si>
    <t>Компактный мегафон,  с сиреной</t>
  </si>
  <si>
    <t>ER-520W   EU</t>
  </si>
  <si>
    <t>Компактный мегафон,   со свистком</t>
  </si>
  <si>
    <t>ER-604W   EU</t>
  </si>
  <si>
    <t>Мегафон плечевого исполнения со свистковым сигналом 10В</t>
  </si>
  <si>
    <t>Цифровые блоки сообщений</t>
  </si>
  <si>
    <t>EV-200M</t>
  </si>
  <si>
    <t xml:space="preserve">Плата цифровых сообщений для систем Venas, VX-2000 cо встроенной Картой 
памяти </t>
  </si>
  <si>
    <t>EV-20A    ER</t>
  </si>
  <si>
    <t>Звуковой траслятор 200-10000 Гц, 90дБ (3Вт/1м), 3 Вт, 2 сообщения, 2 входа 
фоновой музыки</t>
  </si>
  <si>
    <t>EV-20R    W</t>
  </si>
  <si>
    <t>Блок цифровых сообщений, 4 сообщения max 3 мин, встроенный усилитель 3Вт/8Ом, 
USB, вход микр/лин, (-60/-20Дб) выход на наушники 20-20000Гц, запуск сообщений по 
сухим контактам.</t>
  </si>
  <si>
    <t>EV-350P   CE</t>
  </si>
  <si>
    <t>Цифровой блок воспроизведения сообщений, 2 карты памяти, 8/256 программ.</t>
  </si>
  <si>
    <t>EV-350R   CE</t>
  </si>
  <si>
    <t>Цифровой блок записи/воспроизведения сообщений, 2 карты памяти, 1024 фразы, 8/256 программ, до 128 фраз в программе</t>
  </si>
  <si>
    <t>Селектор программ</t>
  </si>
  <si>
    <t>PGW-6</t>
  </si>
  <si>
    <t>Селектор программ, 6 программ</t>
  </si>
  <si>
    <t>PGW-6R</t>
  </si>
  <si>
    <t>Селектор программ, 6 программ, с реле</t>
  </si>
  <si>
    <t>RK-12APR</t>
  </si>
  <si>
    <t>Блок селектора программ с регулятором громкости, 12 Вт, реле</t>
  </si>
  <si>
    <t>RK-12UP</t>
  </si>
  <si>
    <t>Блок селектора программ с регулятором громкости, 12 Вт</t>
  </si>
  <si>
    <t>RK-12UPR</t>
  </si>
  <si>
    <t>RK-50UPR</t>
  </si>
  <si>
    <t>Блок селектора программ с регулятором громкости, 50 Вт, реле</t>
  </si>
  <si>
    <t>RK-8VXA</t>
  </si>
  <si>
    <t>Блок реле для VX-2000</t>
  </si>
  <si>
    <t>AT-063P</t>
  </si>
  <si>
    <t>Регулятор громкости, 6 Вт</t>
  </si>
  <si>
    <t>AT-100UPR</t>
  </si>
  <si>
    <t>Регулятор громкости, 100 Вт, реле</t>
  </si>
  <si>
    <t>AT-12UP</t>
  </si>
  <si>
    <t>Регулятор громкости, 12 Вт</t>
  </si>
  <si>
    <t>AT-12UPR</t>
  </si>
  <si>
    <t>Регулятор громкости, 12 Вт,  реле</t>
  </si>
  <si>
    <t>AT-303P</t>
  </si>
  <si>
    <t>Регулятор громкости, 30 Вт</t>
  </si>
  <si>
    <t>AT-50UP</t>
  </si>
  <si>
    <t>Регулятор громкости, 50 Вт</t>
  </si>
  <si>
    <t>AT-50UPR</t>
  </si>
  <si>
    <t>Регулятор громкости, 50 Вт, реле</t>
  </si>
  <si>
    <t>AT-603P</t>
  </si>
  <si>
    <t>Регулятор громкости, 60 Вт</t>
  </si>
  <si>
    <t>ATT-100VI</t>
  </si>
  <si>
    <t>Аттенюатор 100 V / 0 dBV (100:1,26)</t>
  </si>
  <si>
    <t>RM-200M   S</t>
  </si>
  <si>
    <t>Микрофонная панель для серии Venas, программируемые кнопки, 100-20000 Гц</t>
  </si>
  <si>
    <t>RM-200RJ</t>
  </si>
  <si>
    <t>Терминал подключения микрофонной панели</t>
  </si>
  <si>
    <t>RM-200SA</t>
  </si>
  <si>
    <t>Микрофонная панель для серии SX-2000</t>
  </si>
  <si>
    <t>RM-200SF</t>
  </si>
  <si>
    <t>Пожарная микрофонная панель для серии SX-2000</t>
  </si>
  <si>
    <t>RM-200X   S</t>
  </si>
  <si>
    <t>Микрофонная панель для серии VX-2000, 15 кнопок, 100-20000 Гц</t>
  </si>
  <si>
    <t>RM-200XF</t>
  </si>
  <si>
    <t>Пожарная микрофонная панель для серии VX-2000, 5 кнопок, 100-15000 Гц</t>
  </si>
  <si>
    <t>RM-210    S</t>
  </si>
  <si>
    <t>Модуль расширения для панелей RM-200, 10 кнопок</t>
  </si>
  <si>
    <t>RM-300MF</t>
  </si>
  <si>
    <t>Пожарная микрофонная панель для серии VM-3000</t>
  </si>
  <si>
    <t>RM-320F</t>
  </si>
  <si>
    <t xml:space="preserve">Модуль расширения для панелей RM-300 </t>
  </si>
  <si>
    <t>U-01R</t>
  </si>
  <si>
    <t>Модуль аудио входа для VX-2000, RCA разъем</t>
  </si>
  <si>
    <t>VM-2120   ER</t>
  </si>
  <si>
    <t>Многофункциональный усилитель мощности. Выходная мощность 120 Вт. 5 зон (раздельная регулировка). 3 входа -60 дБ*1 (MIC) / -10 дБ*1 (LINE), 600 Ом, балансный вход*2 с дополнительным XLR-разъемом (мама) / телефонным джеком (вход 1 оборудован также DIN-разъемом*3). 2 входа BGM (-20 дБ*1, 10 кОм, RCA-разъем, моно), Вход усилителя мощности (0 дБ*1, 10 кОм, RCA-разъем). Вход линии внешнего динамика 100 В.  Выходы (0 дБ*1, 10 кОм, RCA-разъем): линейный, для записи, предусилителя. Выходы на  громкоговорители 100 В / 83 Ом (или 70 В / 42 Ом, или 50 В / 21 Ом). Диапазон эффективно воспроизводимых частот 50 Гц - 16 кГц. Питание 220 В / 24 В. Потребляемая мощность 201 Вт. Масса 12,5 кг. Размеры 419 х 356 х 143.</t>
  </si>
  <si>
    <t>VM-2240   ER</t>
  </si>
  <si>
    <t>Многофункциональный усилитель мощности. Выходная мощность 240 Вт. 5 зон (раздельная регулировка). 3 входа -60 дБ*1 (MIC) / -10 дБ*1 (LINE), 600 Ом, балансный вход*2 с дополнительным XLR-разъемом (мама) / телефонным джеком (вход 1 оборудован также DIN-разъемом*3). 2 входа BGM (-20 дБ*1, 10 кОм, RCA-разъем, моно), Вход усилителя мощности (0 дБ*1, 10 кОм, RCA-разъем). Вход линии внешнего динамика 100 В.  Выходы (0 дБ*1, 10 кОм, RCA-разъем): линейный, для записи, предусилителя. Выходы на  громкоговорители 100 В / 42 Ом (или 70 В / 21 Ом, или 50 В / 10 Ом). Диапазон эффективно воспроизводимых частот 50 Гц - 16 кГц. Питание 220 В / 24 В. Потребляемая мощность 549 Вт. Масса 14,5 кг. Размеры 419 х 356 х 143.</t>
  </si>
  <si>
    <t>VM-3240E  CE</t>
  </si>
  <si>
    <t>Дополнительный усилитель мощности. Выходная мощность 240 Вт. 6 зон (раздельная регулировка). Входы внешних усилителей 100 В и RJ-45. Диапазон рабочих температур от -5 до +45 входа. Выходы на  громкоговорители 100 В. Диапазон эффективно воспроизводимых частот 50 Гц - 20 кГц. Питание 220 В / 24 В. Потребляемая мощность 600 Вт. Масса 16,5 кг. Размеры 482 х 407 х 132.</t>
  </si>
  <si>
    <t>VM-3240VA CE</t>
  </si>
  <si>
    <t>Системный контроллер со встроенным усилителем серии Venas. Выходная мощность 240 Вт. 6 зон (раздельная регулировка). Входы 1-3: -50dB* (микрофонный)/ -10dB линейный переключаемый 600 Ом. Балансный комбинированный XLR/jack разъемы. Вход 4: -50dB*(микрофонный)/ -10dB линейный переключаемый 600 Om. Вход BGM 1-2: -10dB, 10kOm небалансный RCA разъем. Вход внешнего усилителя: 100V. Диапазон рабочих температур от -5 до +45 входа. Выходы на  громкоговорители 100 В. Диапазон эффективно воспроизводимых частот 50 Гц - 20 кГц. Питание 220 В / 24 В. Потребляемая мощность 600 Вт. Масса 16,5 кг. Размеры 482 х 431 х 132.</t>
  </si>
  <si>
    <t>VM-3360E  CE</t>
  </si>
  <si>
    <t>Дополнительный усилитель мощности. Выходная мощность 360 Вт. 6 зон (раздельная регулировка). Входы внешних усилителей 100 В и RJ-45. Диапазон рабочих температур от -5 до +45 входа. Выходы на  громкоговорители 100 В. Диапазон эффективно воспроизводимых частот 50 Гц - 20 кГц. Питание 220 В / 24 В. Потребляемая мощность 850 Вт. Масса 19 кг. Размеры 482 х 407 х 132.</t>
  </si>
  <si>
    <t>VM-3360VA CE</t>
  </si>
  <si>
    <t>Системный контроллер со встроенным усилителем серии Venas. Выходная мощность 360 Вт. 6 зон (раздельная регулировка). Входы 1-3: -50dB* (микрофонный)/ -10dB линейный переключаемый 600 Ом. Балансный комбинированный XLR/jack разъемы. Вход 4: -50dB*(микрофонный)/ -10dB линейный переключаемый 600 Om. Вход BGM 1-2: -10dB, 10kOm небалансный RCA разъем. Вход внешнего усилителя: 100V. Диапазон рабочих температур от -5 до +45 входа. Выходы на  громкоговорители 100 В. Диапазон эффективно воспроизводимых частот 50 Гц - 20 кГц. Питание 220 В / 24 В. Потребляемая мощность 850 Вт. Масса 19 кг. Размеры 482 х 431 х 132.</t>
  </si>
  <si>
    <t>VP-200VX</t>
  </si>
  <si>
    <t>Модуль входа для усилителей серии VP-2000. Вход 0 дБ*, 10 кОм, электронный балансный вход, разъем RJ-45. Выход мониторинга 0 дБ*, 1 кОм, электронный балансный выход, разъем RJ-45. Управляющий вход: вход управления аварийным режимом, оптронная развязка, разъем RJ-45. Управляющий выход: выход неисправности плавкого предохранителя, выход температурного режима, оптронная развязка, разъем RJ-45.</t>
  </si>
  <si>
    <t>VP-200VX  BGM</t>
  </si>
  <si>
    <t>Модуль входа для усилителей серии VP-2000, дополнительный аудио вход</t>
  </si>
  <si>
    <t>VP-2064</t>
  </si>
  <si>
    <t>Усилитель мощности. Выходная мощность 4 х 60 Вт. 3 входа (модули VP-200VX).  Выходы на  громкоговорители 100 В / 167 Ом, 70 В / 83 Ом, 50 В / 41. Диапазон эффективно воспроизводимых частот 40 Гц - 16 кГц. Питание 20-40 В. Потребляемая мощность 400 Вт. Диапазон рабочих температур  от 0 до +40. Масса 11,1 кг. Размеры 483 х 343 х 88.</t>
  </si>
  <si>
    <t>VP-2122</t>
  </si>
  <si>
    <t>Усилитель мощности. Выходная мощность 2 х 120 Вт. 2 входа (модули VP-200VX).  Выходы на  громкоговорители 100 В / 83 Ом, 70 В / 41 Ом, 50 В / 21 Ом. Диапазон эффективно воспроизводимых частот 40 Гц - 16 кГц. Питание 20-40 В. Потребляемая мощность 400 Вт. Диапазон рабочих температур  от 0 до +40. Масса 9 кг. Размеры 483 х 343 х 88.</t>
  </si>
  <si>
    <t>VP-2241</t>
  </si>
  <si>
    <t>Усилитель мощности. Выходная мощность 240 Вт. 1 вход (модуль VP-200VX).  Выходы на  громкоговорители 100 В / 41 Ом, 70 В / 21 Ом, 50 В / 10 Ом. Диапазон эффективно воспроизводимых частот 40 Гц - 16 кГц. Питание 20-40 В. Потребляемая мощность 400 Вт. Диапазон рабочих температур  от 0 до +40. Масса 8 кг. Размеры 483 х 343 х 88.</t>
  </si>
  <si>
    <t>VP-2421</t>
  </si>
  <si>
    <t>Усилитель мощности. Выходная мощность 420 Вт. 2 входа (модули VP-200VX).  Выходы на  громкоговорители 100 В / 24 Ом, 70 В / 12 Ом, 50 В / 6 Ом. Диапазон эффективно воспроизводимых частот 40 Гц - 16 кГц. Питание 20-40 В. Потребляемая мощность 700 Вт. Диапазон рабочих температур  от 0 до +40. Масса 9,2 кг. Размеры 483 х 343 х 88.</t>
  </si>
  <si>
    <t>VX-2000</t>
  </si>
  <si>
    <t>Системный менеджер. Поддерживает до 8 микрофонных панелей, 8 слотов для модулей VP-200XR, VX-200XI. Аудио выходы: 0 дБ*, электронный балансный вход, гнездо RJ-45. Управляющие входы: 16 входов, 2 разъема RJ-45, нормально разомкнутый контакт, напряжение 24В. Управляющие выходы: 16 выходов, 2 разъема RJ-45, открытый коллектор, максимальное напряжение 30 В. Программирование с ПК.  Диапазон эффективно воспроизводимых частот 20 Гц - 20 кГц. Питание 20-40 В. Диапазон рабочих температур  от 0 до +40. Масса 6,4 кг. Размеры 482 х 337 х 133.</t>
  </si>
  <si>
    <t>VX-2000DS ER</t>
  </si>
  <si>
    <t>Блок бесперебойного питания. Поддерживает 3 блока питания VX-200PS. Содержит 2 аккумулятора 12 В. Питание 220 В. Диапазон рабочих температур  от 0 до +40. Масса 11 кг. Размеры 483 х 337 х 88.</t>
  </si>
  <si>
    <t>VX-2000PF</t>
  </si>
  <si>
    <t>Рама блоков питания (для 3-х шт. VX-200PS)</t>
  </si>
  <si>
    <t>VX-2000SF</t>
  </si>
  <si>
    <t>Рама контроля. Входы: 4 входа, 0 дБ*, электронный балансный вход, гнездо RJ-45. Выходы: 4 выхода, 0 дБ*, электронный балансный выход, гнездо RJ-45. Количество слотов модулей: 10 модулей типа VX-200XZ, VX-200SP, VX-200SI, VX-200SO. Диапазон эффективно воспроизводимых частот 20 Гц - 20 кГц. Питание 20-40 В. Диапазон рабочих температур  от 0 до +40. Масса 5,8 кг. Размеры 482 х 338 х 133.</t>
  </si>
  <si>
    <t>VX-200PS  ER</t>
  </si>
  <si>
    <t>Блок питания для системы VX-2000. Поддерживает 2 источника питания. Питание 220 В. Номинальная мощность  240 Вт (32 В, 7,25 А) х 2. Пиковая мощность  400 Вт (28 В, 14,3 А) х 22. Потребляемая мощность  600 Вт.  Диапазон рабочих температур  от 0 до +40. Масса 13 кг. Размеры 135 х 325 х 122.</t>
  </si>
  <si>
    <t>VX-200SE</t>
  </si>
  <si>
    <t>Девятиполосный одноканальный эквалайзер, устанавливается на плату VX-200SZ/VX-200SP. Центральные частоты регулирования: 80Гц, 125 Гц, 250 Гц, 500 Гц, 1 кГц, 2 кГц, 4 кГц, 8 кГц, 12 кГц. Диапазон регулировки  ±12 дБ с шагом 2 дБ. Масса 50 г. Размеры 110 х 12 х 91.</t>
  </si>
  <si>
    <t>VX-200SI</t>
  </si>
  <si>
    <t>Модуль управляющих входов. Устанавливается в раму контроля VX-2000SF. Принимает сигналы замыкания и размыкания контактов с подключенного внешнего оборудования и управляет функциями системы. Управляющие входы:  16 входов, нормально разомкнутый контакт, напряжение постоянного тока 24 В, разъем RJ-45. Масса 200 г. Размеры 116 х 30 х 291.</t>
  </si>
  <si>
    <t>VX-200SO</t>
  </si>
  <si>
    <t>Модуль управляющих выходов. Устанавливается в раму контроля VX-2000SF. Подает на внешнее оборудование сигналы, замыкая контакты своих выходов. Управляющие выходы:  16 выходов, нормально разомкнутый контакт, максимальное напряжение постоянного тока 28 В, разъем RJ-45. Масса 230 г. Размеры 116 х 30 х 291.</t>
  </si>
  <si>
    <t>VX-200SP</t>
  </si>
  <si>
    <t>Модуль распознания контрольного сигнала (вывода аудиосигнала). Устанавливается в раму контроля VX-2000SF.  Позволяет контролировать целостность линии, детектируя в ней наличие контрольного сигнала (пилот-тон). Вход линии громкоговорителей. Линейный выход, выход линии громкоговорителей. Управляющие входы: вход контроля неисправности плавкого предохранителя, вход контроля температурного режима, вход контроля пилот-тона. Управляющие выходы: выход перехода в аварийный режим, выход управления аттенюатором. Масса 230 г. Размеры 116 х 30 х 291.</t>
  </si>
  <si>
    <t>VX-200SP-2</t>
  </si>
  <si>
    <t>Модуль выходного аудио сигнала с детекцией громкоговорителей. Устанавливается в раму контроля VX-2000SF.  Позволяет контролировать целостность линии громкоговорителей, детектируя в ней короткое замыкание, наличие замыкающего сопротивления и замыкания на землю. Возможность подключения усилителей  VP-2064, VP-2122, VP-2241, VP-2421. Масса 235 г. Размеры 132 х 30 х 290.</t>
  </si>
  <si>
    <t>VX-200SZ</t>
  </si>
  <si>
    <t>Модуль контроля сопротивления. Детектирует обрывы и замыкания в линии путем периодических замеров сопротивления линии. Масса 310 г. Размеры 116 х 30 х 291.</t>
  </si>
  <si>
    <t>VX-200SZ-2</t>
  </si>
  <si>
    <t>Модуль выходного аудио сигнала с детекцией громкоговорителей. Устанавливается в раму контроля VX-2000SF.  Позволяет контролировать целостность и сопротивление 2-х линий громкоговорителей, детектируя в них короткое замыкание, наличие замыкающего сопротивления и замыкания на землю. Возможность подключения усилителей  VP-2064, VP-2122, VP-2241, VP-2421. Масса 335 г. Размеры 132 х 30 х 290.</t>
  </si>
  <si>
    <t>VX-200XI</t>
  </si>
  <si>
    <t>Модуль аудио входа ( с управляющим входом). Используется в сочетании с системным менеджером VX-2000, с разъемами для управления входных сигналов, низкими и высокими частотами и регуляторами усиления. Управляющий вход:  нормально разомкнутый контакт, напряжение 24В. Входной разъем:  5-ти пиновый блок зажимных контактов. Выходной разъем:  12-ти пиновый угловой разъем. Масса 90 г. Размеры 78 х 35 х 88.</t>
  </si>
  <si>
    <t>VX-200XR</t>
  </si>
  <si>
    <t>Модуль подключения дистанционного микрофона. Предназначен для подключения микр.панелей RM-200XF/RM-200X, вставляется в разъем подключения модулей на задней стенке VX-2000.  Масса 70 г. Размеры 78 х 35 х 88.</t>
  </si>
  <si>
    <t>WB-RM200</t>
  </si>
  <si>
    <t>Крепеж настенный для микрофонной консоли RM-200</t>
  </si>
  <si>
    <t>F-1522SC  EU</t>
  </si>
  <si>
    <t>Громкоговоритель потолочный широкой направленности, 6/3 Вт, 100/70/25 В, 65-18000 Гц, 88 дБ/Вт/м</t>
  </si>
  <si>
    <t>F-2322C   EU</t>
  </si>
  <si>
    <t>Громкоговоритель потолочный широкой направленности, 30/10/3/1 Вт, 100/70/25 В, 70-20000 Гц, 90 дБ/Вт/м</t>
  </si>
  <si>
    <t>F-2352C   EU</t>
  </si>
  <si>
    <t>Громкоговоритель потолочный 2-х полосный широкой направленности, 30/10/3/1 Вт, 100/70/25 В, 70-20000 Гц, 90 дБ/Вт/м</t>
  </si>
  <si>
    <t>F-2352SC  EU</t>
  </si>
  <si>
    <t>Громкоговоритель потолочный 2-х полосный широкой направленности, 6/3/1/0.5 Вт, 100/70/25 В, 80-20000 Гц, 89 дБ/Вт/м</t>
  </si>
  <si>
    <t>F-2852C   EU</t>
  </si>
  <si>
    <t>Громкоговоритель потолочный 2-х полосный широкой направленности, 60/30/15/3 Вт, 100/70/25В, 60-20000 Гц, 91 дБ/Вт/м</t>
  </si>
  <si>
    <t>H-1       EU</t>
  </si>
  <si>
    <t>Громкоговоритель 2-х полосный, встраиваемый, 120-20000 Гц, 85 дБ/Вт/м, 30 Вт (4 Ом), 12 Вт (16 Ом), 12 (6, 3) Вт, 100 В/ 70 В, белый</t>
  </si>
  <si>
    <t>HB-1      EU</t>
  </si>
  <si>
    <t>Громкоговоритель низкочастотный, встраиваемый, 45-200 Гц, 80 Вт (8 Ом), 91 дБ/Вт/м, белый</t>
  </si>
  <si>
    <t>PC-1867FC</t>
  </si>
  <si>
    <t>Громкоговоритель потолочный огнезащитного исполнения, 6/3/1.5/0.8 Вт, 100/70 В, 100-16 000 Гц, 90 дБ/Вт/м</t>
  </si>
  <si>
    <t>PC-1869</t>
  </si>
  <si>
    <t>Потолочный громкоговоритель. Выходная мощность: 100 В: 1.7 kΩ (6 W), 3.3 kΩ (3 W), 6.7 kΩ (1.5 W), 13 kΩ (0.8 W); 70 В: 1.7 kΩ (3 W), 3.3 kΩ (1.5 W), 6.7 kΩ (0.8 W), 13 kΩ (0.4 W). 90 дБ. 55 Гц - 18 кГц. Диаметр монтажного отверстия 150 мм. Фиксируется пружинными защелками. Масса 0,62 кг. Размеры 180 × 72. Белый.</t>
  </si>
  <si>
    <t>PC-2369</t>
  </si>
  <si>
    <t>Потолочный громкоговоритель. Выходная мощность: 100 В: 1.7 kΩ (6 W), 3.3 kΩ (3 W), 6.7 kΩ (1.5 W), 13 kΩ (0.8 W); 70 В: 1.7 kΩ (3 W), 3.3 kΩ (1.5 W), 6.7 kΩ (0.8 W), 13 kΩ (0.4 W). 93 дБ. 45 Гц - 20 кГц. Диаметр монтажного отверстия 200 мм. Фиксируется пружинными защелками. Масса 0,76 кг. Размеры 230 × 79. Белый.</t>
  </si>
  <si>
    <t>PC-2668   EU</t>
  </si>
  <si>
    <t>Громкоговоритель потолочный\настенный накладной, 6/3/1.5/0.8 Вт, 100/70 В, 100-16000 Гц, 90 дБ/Вт/м, белый, круглый, пластик</t>
  </si>
  <si>
    <t>PC-2852</t>
  </si>
  <si>
    <t>Потолочный громкоговоритель. Выходная мощность: 100 В:  670 Ω (15 W), 1 kΩ (10 W), 2 kΩ (5 W), 3.3 kΩ (3 W); 70 В: 330 Ω (15 W), 670 Ω (7.5 W), 1 kΩ (5 W), 2 kΩ (2.5 W), 3.3 kΩ (1.5 W). 96 дБ. 45 Гц - 20 кГц. Диаметр монтажного отверстия 250 мм. Фиксируется пружинными защелками. Масса 1,6 кг. Размеры 280 × 92. Белый.</t>
  </si>
  <si>
    <t>PC-2869</t>
  </si>
  <si>
    <t xml:space="preserve">Громкоговоритель потолочный 6Вт (3/1,5/0,8), 100В, 40-20000Гц, 94дБ, драйвер 20 см с двойным конусом </t>
  </si>
  <si>
    <t>PC-3CL</t>
  </si>
  <si>
    <t>Громкоговоритель потолочный влаго-термостойкий, 3 Вт, 100 В, 180-20000 Гц, 87 
дБ/Вт/м, IP-64, -20...+60 гр.С</t>
  </si>
  <si>
    <t>PC-3WR</t>
  </si>
  <si>
    <t>Громкоговоритель потолочный влаго-термостойкий, 3 Вт, 100 В, 180-20000 Гц, 88 
дБ/Вт/м, IP-64, -10...50 гр.С</t>
  </si>
  <si>
    <t>PC-5CL</t>
  </si>
  <si>
    <t>Громкоговоритель потолочный влаго-термостойкий, 5 Вт, 100 V, 150-20000 Гц, 87 
дБ/Вт/м, IP-64, -20...+55 гр.С</t>
  </si>
  <si>
    <t>PC-648R</t>
  </si>
  <si>
    <t>Потолочный громкоговоритель. Выходная мощность: 100 В:  1.7 kΩ (6 W), 3.3 kΩ (3 W), 10 kΩ (1 W); 70 В: 1.7 kΩ (3 W), 3.3 kΩ (1.5 W), 10 kΩ (0.5 W). 90 дБ. 100 Гц - 18 кГц. Диаметр монтажного отверстия 145 мм. Фиксируется пружинными защелками. Масса 0,47 кг. Размеры 168 × 77. Белый.</t>
  </si>
  <si>
    <t>PC-658R</t>
  </si>
  <si>
    <t>Потолочный громкоговоритель. Выходная мощность: 100 В:  1.7 kΩ (6 W), 3.3 kΩ (3 W), 10 kΩ (1 W); 70 В: 1.7 kΩ (3 W), 3.3 kΩ (1.5 W), 10 kΩ (0.5 W). 90 дБ. 65 Гц - 18 кГц. Диаметр монтажного отверстия 170 мм. Фиксируется пружинными защелками. Масса 0,5 кг. Размеры 192 × 73. Белый.</t>
  </si>
  <si>
    <t>PC-6B</t>
  </si>
  <si>
    <t>Громкоговоритель потолочный малого диаметра (100 мм), 6 Вт, 4 Ом, 150-18000 Гц, 85 дБ/Вт/м, круглый, черный</t>
  </si>
  <si>
    <t>PC-6BM</t>
  </si>
  <si>
    <t>Громкоговоритель потолочный малого диаметра (100 мм), 6 Вт, 100 В, 150-18000 Гц, 85 дБ/Вт/м, круглый, черный</t>
  </si>
  <si>
    <t>PC-6C</t>
  </si>
  <si>
    <t>Громкоговоритель потолочный малого диаметра (100 мм), 6 Вт, 4 Ом, 150-18000 Гц, 85 дБ/Вт/м, круглый, "хром"</t>
  </si>
  <si>
    <t>PC-6CM</t>
  </si>
  <si>
    <t>Громкоговоритель потолочный малого диаметра (100 мм), 6 Вт, 100 В, 150-18000 Гц, 85 дБ/Вт/м, круглый, "хром"</t>
  </si>
  <si>
    <t>PC-6G</t>
  </si>
  <si>
    <t>Громкоговоритель потолочный малого диаметра (100 мм), 6 Вт, 4 Ом, 150-18000 Гц, 85 дБ/Вт/м, круглый, "голд"</t>
  </si>
  <si>
    <t>PC-6GM</t>
  </si>
  <si>
    <t>Громкоговоритель потолочный малого диаметра (100 мм), 100 В, 150-18000 Гц, 85 дБ/Вт/м, круглый, "голд"</t>
  </si>
  <si>
    <t>PC-6W</t>
  </si>
  <si>
    <t>Громкоговоритель потолочный малого диаметра (100 мм), 6 Вт, 4 Ом, 150-18000 Гц, 85 дБ/Вт/м, круглый, белый</t>
  </si>
  <si>
    <t>PC-6WM</t>
  </si>
  <si>
    <t>Громкоговоритель потолочный малого диаметра (100 мм), 6 Вт, 100 В, 150-18000 Гц, 85 дБ/Вт/м, круглый, белый</t>
  </si>
  <si>
    <t>BS-1015BSB</t>
  </si>
  <si>
    <t>Настенный 2-х полосный Hi-Fi громкоговоритель. Выходная мощность 100 В: 670 Ω (15 W), 1 kΩ (10 W) и 2 kΩ (5 W); 70 В: 670 Ω (7.5W), 1 kΩ (5W), 2 kΩ (2.5W). 90 дБ. 80 Гц - 20 кГц. Рабочая температура -10 °C  +50 °C. Защита от брызг. IP21c. Крепится на кронштейн. Масса 2,4 кг. Размеры 196 (Ш) х 290 (В) х 186 мм (Г). Черный.</t>
  </si>
  <si>
    <t>BS-1015BSW</t>
  </si>
  <si>
    <t>Настенный 2-х полосный Hi-Fi громкоговоритель. Выходная мощность (100 В): 670 Ω (15 W), 1 kΩ (10 W) и 2 kΩ (5 W); 70 В: 670 Ω (7.5W), 1 kΩ (5W), 2 kΩ (2.5W). 90 дБ. 80 Гц - 20 кГц. Рабочая температура -10 °C  +50 °C. Защита от брызг. IP21c. Крепится на кронштейн. Масса 2,4 кг. Размеры 196 (Ш) х 290 (В) х 186 мм (Г). Белый.</t>
  </si>
  <si>
    <t>BS-1030B  EU</t>
  </si>
  <si>
    <t>Настенный 2-х полосный громкоговоритель. Выходная мощность: 8 Ω (30W); 100 В: 330 Ω (30 W), 500 Ω (20 W), 670 Ω (15 W), 1 kΩ (10 W), 2 kΩ (5 W); 70 В: 170 Ω (30 W), 250 Ω (20 W), 330 Ω (15 W), 500 Ω (10 W), 1 kΩ (5 W). 90 дБ. 80 Гц - 20 кГц. Рабочая температура -10 °C  +50 °C. Защита от брызг. IPX4. Крепится на кронштейн. Масса 2,5 кг. Размеры 196 (Ш) × 290 (В) × 150 (Г). Черный.</t>
  </si>
  <si>
    <t>BS-1030W  EU</t>
  </si>
  <si>
    <t>Настенный 2-х полосный громкоговоритель. Выходная мощность: 8 Ω (30W); 100 В: 330 Ω (30 W), 500 Ω (20 W), 670 Ω (15 W), 1 kΩ (10 W), 2 kΩ (5 W); 70 В: 170 Ω (30 W), 250 Ω (20 W), 330 Ω (15 W), 500 Ω (10 W), 1 kΩ (5 W). 90 дБ. 80 Гц - 20 кГц. Рабочая температура -10 °C  +50 °C. Защита от брызг. IPX4. Крепится на кронштейн. Масса 2,5 кг. Размеры 196 (Ш) × 290 (В) × 150 (Г). Белый.</t>
  </si>
  <si>
    <t>BS-1034</t>
  </si>
  <si>
    <t>Настенный 2-х полосный громкоговоритель. Выходная мощность: 100 В: 1 kΩ (10 W), 2 kΩ (5 W), 3.3 kΩ (3 W), 10 kΩ (1 W); 70 В: 500 Ω (10 W), 1 kΩ (5 W), 2 kΩ (2.5 W), 3.3 kΩ (1.5 W), 10 kΩ (0.5 W). 90 дБ. 120 Гц - 20 кГц. Рабочая температура -10 °C  +50 °C. Защита от брызг. IPX4. Крепится на кронштейн. Масса 1,4 кг. Размеры 210 (Ш) × 330 (В) × 80 (Г). Белый.</t>
  </si>
  <si>
    <t>BS-1034S</t>
  </si>
  <si>
    <t>Настенный 2-х полосный громкоговоритель. Выходная мощность: 100 В: 1 kΩ (10 W), 2 kΩ (5 W), 3.3 kΩ (3 W), 10 kΩ (1 W); 70 В: 500 Ω (10 W), 1 kΩ (5 W), 2 kΩ (2.5 W), 3.3 kΩ (1.5 W), 10 kΩ (0.5 W). 90 дБ. 120 Гц - 20 кГц. Рабочая температура -10 °C  +50 °C. Защита от брызг. IPX4. Крепится на кронштейн. Масса 1,4 кг. Размеры 210 (Ш) × 330 (В) × 80 (Г). Металлик.</t>
  </si>
  <si>
    <t>BS-1110W  EU</t>
  </si>
  <si>
    <t>Громкоговоритель типа "колонка", 10/5 Вт, 100/70 В, 150-14 000 Гц, 92 дБ/Вт/м, белый.</t>
  </si>
  <si>
    <t>BS-1120W  EU</t>
  </si>
  <si>
    <t>Громкоговоритель 2-х полосный типа "колонка", 20/10 Вт, 100/70 В, 150-20 000 Гц, 95 дБ/Вт/м, белый</t>
  </si>
  <si>
    <t>BS-5W</t>
  </si>
  <si>
    <t>Громкоговоритель брызгозащитного исполнения, 5/3/2 Вт, 100 В,120-18 000 Гц, 90 дБ/Вт/м.</t>
  </si>
  <si>
    <t>BS-633A</t>
  </si>
  <si>
    <t>Настенный громкоговоритель. Выходная мощность: 100 В: 1.7 kΩ (6 W), 3.3 kΩ (3 W), 10 kΩ (1 W); 70 В: 1.7 kΩ (3 W), 3.3 kΩ (1.5 W), 10 kΩ (0.5 W). 91 дБ. 120 Гц - 15 кГц. Рабочая температура -10 °C  +50 °C. Крепится дюбелями. Масса 0,78 кг. Размеры 173 (Ш) × 195 (В) × 101 (Г). Белый.</t>
  </si>
  <si>
    <t>BS-633AT</t>
  </si>
  <si>
    <t>Настенный громкоговоритель с аттенюатором. Выходная мощность: 100 В: 1.7 kΩ (6 W), 3.3 kΩ (3 W), 10 kΩ (1 W); 70 В: 1.7 kΩ (3 W), 3.3 kΩ (1.5 W), 10 kΩ (0.5 W). 91 дБ. 120 Гц - 15 кГц. Рабочая температура -10 °C  +50 °C. Крепится дюбелями. Масса 0,78 кг. Размеры 173 (Ш) × 195 (В) × 101 (Г). Белый.</t>
  </si>
  <si>
    <t>BS-634</t>
  </si>
  <si>
    <t>Настенный громкоговоритель. Выходная мощность: 100 В: 1.7 kΩ (6 W), 3.3 kΩ (3 W); 70 В: 1.7 kΩ (3 W), 3.3 kΩ (1.5 W). 90 дБ. 120 Гц - 18 кГц. Масса 1,3 кг. Размеры 210 (Ш) × 330 (В) × 80 (Г). Белый.</t>
  </si>
  <si>
    <t>BS-634T</t>
  </si>
  <si>
    <t>Настенный громкоговоритель с аттенюатором. Выходная мощность: 100 В: 1.7 kΩ (6 W), 3.3 kΩ (3 W); 70 В: 1.7 kΩ (3 W), 3.3 kΩ (1.5 W). 90 дБ. 120 Гц - 18 кГц. Масса 1,3 кг. Размеры 210 (Ш) × 330 (В) × 80 (Г). Белый.</t>
  </si>
  <si>
    <t>BS-678</t>
  </si>
  <si>
    <t>Настенный громкоговоритель. Выходная мощность: 100 В: 1.7 kΩ (6 W), 3.3 kΩ (3 W), 6.7 kΩ (1.5 W), 13 kΩ (0.8 W); 70 В: 1.7 kΩ (3 W), 3.3 kΩ (1.5 W), 6.7 kΩ (0.8 W), 13 kΩ (0.4 W). 94 дБ. 150 Гц - 20 кГц. Масса 1,7 кг. Размеры 250 (Ш) × 190 (В) × 110 (Г). Белый.</t>
  </si>
  <si>
    <t>BS-678B</t>
  </si>
  <si>
    <t>Настенный громкоговоритель. Выходная мощность: 100 В: 1.7 kΩ (6 W), 3.3 kΩ (3 W), 6.7 kΩ (1.5 W), 13 kΩ (0.8 W); 70 В: 1.7 kΩ (3 W), 3.3 kΩ (1.5 W), 6.7 kΩ (0.8 W), 13 kΩ (0.4 W). 94 дБ. 150 Гц - 20 кГц. Масса 1,7 кг. Размеры 250 (Ш) × 190 (В) × 110 (Г). Черный.</t>
  </si>
  <si>
    <t>BS-678BT</t>
  </si>
  <si>
    <t>Настенный громкоговоритель с аттенюатором. Выходная мощность: 100 В: 1.7 kΩ (6 W), 3.3 kΩ (3 W), 6.7 kΩ (1.5 W), 13 kΩ (0.8 W); 70 В: 1.7 kΩ (3 W), 3.3 kΩ (1.5 W), 6.7 kΩ (0.8 W), 13 kΩ (0.4 W). 94 дБ. 150 Гц - 20 кГц. Масса 1,7 кг. Размеры 250 (Ш) × 190 (В) × 110 (Г). Черный.</t>
  </si>
  <si>
    <t>BS-678T</t>
  </si>
  <si>
    <t>Настенный громкоговоритель с аттенюатором. Выходная мощность: 100 В: 1.7 kΩ (6 W), 3.3 kΩ (3 W), 6.7 kΩ (1.5 W), 13 kΩ (0.8 W); 70 В: 1.7 kΩ (3 W), 3.3 kΩ (1.5 W), 6.7 kΩ (0.8 W), 13 kΩ (0.4 W). 94 дБ. 150 Гц - 20 кГц. Масса 1,7 кг. Размеры 250 (Ш) × 190 (В) × 110 (Г). Белый.</t>
  </si>
  <si>
    <t>F-1000B</t>
  </si>
  <si>
    <t xml:space="preserve">Громкоговоритель 2-полосный, 8 Ом, 30-90 Вт, 87 дБ/Вт/м, 85-20000 Гц, черный </t>
  </si>
  <si>
    <t>F-1000BT</t>
  </si>
  <si>
    <t>Громкоговоритель 2-полосный 100/70B: 15/5/3/1 Вт, 87 дБ/Вт/м, 85-20000 Гц, черный</t>
  </si>
  <si>
    <t>F-1000BTWP</t>
  </si>
  <si>
    <t>Громкоговоритель 2-полосный 100/70B: 15/5/3/1 Вт, 87 дБ/Вт/м, 85-20000 Гц, черный, исполнение IPX4</t>
  </si>
  <si>
    <t>F-1000W</t>
  </si>
  <si>
    <t xml:space="preserve">Громкоговоритель 2-полосный, 8 Ом, 30-90 Вт, 87 дБ/Вт/м, 85-20000 Гц, белый </t>
  </si>
  <si>
    <t>F-1000WT</t>
  </si>
  <si>
    <t xml:space="preserve">Громкоговоритель 2-полосный 100/70B: 15/5/3/1 Вт, 87 дБ/Вт/м, 85-20000 Гц, белый </t>
  </si>
  <si>
    <t>F-1000WTWP</t>
  </si>
  <si>
    <t>Громкоговоритель 2-полосный 100/70B: 15/5/3/1 Вт, 87 дБ/Вт/м, 85-20000 Гц, белый, исполнение IPX4</t>
  </si>
  <si>
    <t>F-1300B</t>
  </si>
  <si>
    <t xml:space="preserve">Громкоговоритель 2-полосный, 8 Ом, 50-150 Вт, 90 дБ/Вт/м, 80-20000 Гц, черный </t>
  </si>
  <si>
    <t>F-1300BT</t>
  </si>
  <si>
    <t>Громкоговоритель 2-полосный 100/70B: 30/10/3/1 Вт, 90 дБ/Вт/м, 80-20000 Гц, черный</t>
  </si>
  <si>
    <t>F-1300BTWP</t>
  </si>
  <si>
    <t>Громкоговоритель 2-полосный 100/70B: 30/10/3/1 Вт, 90 дБ/Вт/м, 80-20000 Гц, черный, исполнение IPX4</t>
  </si>
  <si>
    <t>F-1300W</t>
  </si>
  <si>
    <t xml:space="preserve">Громкоговоритель 2-полосный, 8 Ом, 50-150 Вт, 90 дБ/Вт/м, 80-20000 Гц, белый </t>
  </si>
  <si>
    <t>F-1300WT</t>
  </si>
  <si>
    <t>Громкоговоритель 2-полосный 100/70B: 30/10/3/1 Вт, 90 дБ/Вт/м, 80-20000 Гц, белый</t>
  </si>
  <si>
    <t>F-1300WTWP</t>
  </si>
  <si>
    <t>Громкоговоритель 2-полосный 100/70B: 30/10/3/1 Вт, 90 дБ/Вт/м, 80-20000 Гц, белый, исполнение IPX4</t>
  </si>
  <si>
    <t>F-2000B</t>
  </si>
  <si>
    <t xml:space="preserve">Громкоговоритель 2-полосный, 8 Ом, 60-180 Вт, 93 дБ/Вт/м, 65-20000 Гц, черный </t>
  </si>
  <si>
    <t>F-2000BT</t>
  </si>
  <si>
    <t xml:space="preserve">Громкоговоритель 2-полосный, 100/70 В: 60/30/15/3 Вт, 93 дБ/Вт/м, 65-20000 Гц, черный </t>
  </si>
  <si>
    <t>F-2000BTWP</t>
  </si>
  <si>
    <t xml:space="preserve">Громкоговоритель 2-полосный, 100/70 В: 60/30/15/3 Вт, 93 дБ/Вт/м, 65-20000 Гц, черный, исполнение IPX4 </t>
  </si>
  <si>
    <t>F-2000W</t>
  </si>
  <si>
    <t>Громкоговоритель 2-полосный, 8 Ом, 60-180 Вт, 93 дБ/Вт/м, 65-20000 Гц, белый</t>
  </si>
  <si>
    <t>F-2000WT</t>
  </si>
  <si>
    <t>Громкоговоритель 2-полосный, 100/70 В: 60/30/15/3 Вт, 93 дБ/Вт/м, 65-20000 Гц,  белый</t>
  </si>
  <si>
    <t>F-2000WTWP</t>
  </si>
  <si>
    <t xml:space="preserve">Громкоговоритель 2-полосный, 100/70 В: 60/30/15/3 Вт, 93 дБ/Вт/м, 65-20000 Гц, белый, исполнение IPX4 </t>
  </si>
  <si>
    <t>FB-120B   EU</t>
  </si>
  <si>
    <t>Акустическая система низкочастотная (Сабвуфер), 200/600 Вт, 8 Ом, 96 дБ/1Вт/1м, 40-1200 Гц. Динамик 12". Возможность установки трансформатора для 100В линии. Цвет черный</t>
  </si>
  <si>
    <t>FB-120W   EU</t>
  </si>
  <si>
    <t>Акустическая система низкочастотная (Сабвуфер), 200/600 Вт, 8 Ом, 96 дБ/1Вт/1м, 40-1200 Гц. Динамик 12". Возможность установки трансформатора для 100В линии. Цвет белый</t>
  </si>
  <si>
    <t>H-2       EU</t>
  </si>
  <si>
    <t>Громкоговоритель 2-х полосный, накладного монтажа, 100-20000 Гц, 88 дБ/Вт/м, 40 Вт (4 Ом), 12 Вт (16 Ом); 12 (6, 3) Вт, 100 В/ 70 В, белый</t>
  </si>
  <si>
    <t>H-2WP     EU</t>
  </si>
  <si>
    <t>Громкоговоритель 2-х полосный, IP-X4, накладного монтажа, 100-20000 Гц, 88 дБ/Вт/м, 40 Вт (4Ом), 12 Вт (16 Ом); 12 (6, 3)Вт, 100 В/ 70 В, белый</t>
  </si>
  <si>
    <t>H-3       EU</t>
  </si>
  <si>
    <t>Громкоговоритель 2-х полосный, накладного монтажа, 100-20000 Гц, 89 дБ/Вт/м, 30 Вт (16 Ом) 70 В/ 100 В, белый</t>
  </si>
  <si>
    <t>H-3WP     EU</t>
  </si>
  <si>
    <t>Громкоговоритель 2-х полосный, IP-X4, накладного монтажа, 100-20000 Гц, 89 дБ/Вт/м, 30 Вт (16 Ом), 70 В/100 В, белый</t>
  </si>
  <si>
    <t>HS-1200BT</t>
  </si>
  <si>
    <t>Громкоговоритель 2-полосный с соосным расположением динамиков, 70-20000 Гц, 100-300 Вт (8 Ом), 100В 60/30/15 Вт; 97 дБ/Вт/м; черный; динамик: 12 дюймов (30 см); направленность 90х40 гр.</t>
  </si>
  <si>
    <t>HS-1200WT</t>
  </si>
  <si>
    <t>Громкоговоритель 2-полосный с соосным расположением динамиков, 70-20000 Гц, 100-300 Вт (8 Ом), 100В 60/30/15 Вт; 97 дБ/Вт/м; белый; динамик: 12 дюймов (30 см); направленность 90х40 гр.</t>
  </si>
  <si>
    <t>HS-120B</t>
  </si>
  <si>
    <t>Громкоговоритель 2-полосный с соосным расположением динамиков, 80-20000 Гц, 100-300 Вт (8 Ом), 97 дБ/Вт/м; черный; динамик: 12 дюймов (30 см); направленность 90х40 гр.</t>
  </si>
  <si>
    <t>HS-120W</t>
  </si>
  <si>
    <t>Громкоговоритель 2-полосный с соосным расположением динамиков, 80-20000 Гц, 100-300 Вт (8 Ом), 97 дБ/Вт/м; белый; динамик: 12 дюймов (30 см); направленность 90х40 гр.</t>
  </si>
  <si>
    <t>HS-1500BT</t>
  </si>
  <si>
    <t>Громкоговоритель 2-полосный с соосным расположением динамиков, 60-20000 Гц, 100-300 Вт (8 Ом), 100В 60/30/15 Вт; 98 дБ/Вт/м; черный; динамик: 15 дюймов (38 см); направленность 90х40 гр.</t>
  </si>
  <si>
    <t>HS-1500WT</t>
  </si>
  <si>
    <t>Громкоговоритель 2-полосный с соосным расположением динамиков, 60-20000 Гц, 100-300 Вт (8 Ом), 100В 60/30/15 Вт; 98 дБ/Вт/м; белый; динамик: 15 дюймов (38 см); направленность 90х40гр.</t>
  </si>
  <si>
    <t>HS-150B</t>
  </si>
  <si>
    <t>Громкоговоритель 2-полосный с соосным расположением динамиков, 70-20000 Гц, 100-300 Вт (8 Ом), 98 дБ/Вт/м; черный; динамик: 15 дюймов (38 см); направленность 90х40 гр.</t>
  </si>
  <si>
    <t>HS-150W</t>
  </si>
  <si>
    <t>Громкоговоритель 2-полосный с соосным расположением динамиков, 70-20000 Гц, 100-300 Вт (8 Ом), 98 дБ/Вт/м; белый; динамик: 15 дюймов (38 см); направленность 90х40 гр.</t>
  </si>
  <si>
    <t>HX-5B     EU</t>
  </si>
  <si>
    <t>Акустическая система 2-полосная - линейный массив, с регулируемой 
направленностью (60/45/30/15 гр.), 200/600 Вт, 8 Ом, 70-20 000 Гц, 96-99 дБ (1Вт/1м) , цвет черный</t>
  </si>
  <si>
    <t>HX-5B-WP  EU</t>
  </si>
  <si>
    <t>Акустическая система 2-полосная - линейный массив, IP-X4, с регулируемой 
направленностью (60/45/30/15 гр.), 200/600 Вт, 8 Ом, 95-20 000 Гц, 96-99 дБ (1Вт/1м), цвет черный</t>
  </si>
  <si>
    <t>HX-5W     EU</t>
  </si>
  <si>
    <t>Акустическая система 2-полосная - линейный массив, с регулируемой 
направленностью (60/45/30/15 гр.), 200/600 Вт, 8 Ом, 70-20 000 Гц, 96-99 дБ (1Вт/1м), цвет белый</t>
  </si>
  <si>
    <t>HX-5W-WP  EU</t>
  </si>
  <si>
    <t>Акустическая система 2-полосная - линейный массив, IP-X4, с регулируемой 
направленностью (60/45/30/15 гр.), 200/600 Вт, 8 Ом, 95-20 000 Гц, 96-99 дБ (1Вт/1м), цвет белый</t>
  </si>
  <si>
    <t>HY-1200HB</t>
  </si>
  <si>
    <t>Крепеж, цвет черный, для горизонтальной установки громкоговорителя HS-120/HS-1200</t>
  </si>
  <si>
    <t>HY-1200HW</t>
  </si>
  <si>
    <t>Крепеж, цвет белый, для горизонтальной установки громкоговорителя HS-120/HS-1200</t>
  </si>
  <si>
    <t>HY-1200VB</t>
  </si>
  <si>
    <t>Крепеж, цвет черный, для вертикальной установки громкоговорителя HS-120/HS-1200</t>
  </si>
  <si>
    <t>HY-1200VW</t>
  </si>
  <si>
    <t>Крепеж, цвет белый, для вертикальной установки громкоговорителя HS-120/HS-1200</t>
  </si>
  <si>
    <t>HY-1500HB</t>
  </si>
  <si>
    <t>Крепеж, цвет черный, для горизонтальной установки громкоговорителя HS-150/HS-1500</t>
  </si>
  <si>
    <t>HY-1500HW</t>
  </si>
  <si>
    <t>Крепеж, цвет белый, для горизонтальной установки громкоговорителя HS-150/HS-1500</t>
  </si>
  <si>
    <t>HY-1500VB</t>
  </si>
  <si>
    <t>Крепеж, цвет черный, для вертикальной установки громкоговорителя HS-150/HS-1500</t>
  </si>
  <si>
    <t>HY-1500VW</t>
  </si>
  <si>
    <t>Крепеж, цвет белый, для вертикальной установки громкоговорителя HS-150/HS-1500</t>
  </si>
  <si>
    <t>PC-391    Y</t>
  </si>
  <si>
    <t>Громкоговоритель настенный, встраиваемый, 3 Вт, 150-15000 Гц, 86 дБ/Вт/м, панель - нерж.сталь</t>
  </si>
  <si>
    <t>PC-391T   Y</t>
  </si>
  <si>
    <t>Громкоговоритель настенный, встраиваемый, с аттенюатором, 3 Вт, 150-15000 Гц, 86 дБ/Вт/м, панель - нерж.сталь</t>
  </si>
  <si>
    <t>TZ-105    EU</t>
  </si>
  <si>
    <t>Громкоговоритель типа "колонка" в металическом корпусе брызгозащитного исполнения,10 Вт, 100В, 150-10000 Гц, 90 дБ/Вт/м</t>
  </si>
  <si>
    <t>TZ-205    EU</t>
  </si>
  <si>
    <t>Громкоговоритель типа "колонка" в металическом корпусе брызгозащитного исполнения,20 Вт, 100В, 150-10000 Гц, 93 дБ/Вт/м</t>
  </si>
  <si>
    <t>Громкоговоритель для сада</t>
  </si>
  <si>
    <t>GS-302    EU</t>
  </si>
  <si>
    <t>Громкоговоритель для сада, класс защиты IPX4, 30 Вт, 100 В/70 В, 100-8000 Гц, 87 дБ/Вт/м</t>
  </si>
  <si>
    <t>Прожекторные громкоговорители</t>
  </si>
  <si>
    <t>PJ-100W   EU</t>
  </si>
  <si>
    <t>Громкоговоритель прожекторный. Выходная мощность: 100 В:  1 kΩ (10 W), 2 kΩ (5 W), 4 kΩ (2.5 W); 70 В: 500 Ω (10 W), 1 kΩ (5 W), 2 kΩ (2.5W), 4 kΩ (1.25 W); 50 В: 250 Ω (10 W), 500 Ω (5 W), 1 kΩ (2.5 W), 2 kΩ (1.25 W), 4 kΩ (0.63 W). 92 дБ. 65 Гц - 15 кГц. Масса 1,8 кг. Размеры 160 (Ш) × 200 (В) × 195 (Г).  Белый.</t>
  </si>
  <si>
    <t>PJ-200W   EU</t>
  </si>
  <si>
    <t>Громкоговоритель прожекторный, 20/10/5 Вт, 100/70/50 В, 50-20000 Гц, 95 дБ/Вт/м</t>
  </si>
  <si>
    <t>PJ-304</t>
  </si>
  <si>
    <t>Громкоговоритель прожекторный, 2-полосный, 30 (20/15/10/5) Вт, 70-20000 Гц, 90дБ</t>
  </si>
  <si>
    <t>PJ-64</t>
  </si>
  <si>
    <t>Громкоговоритель прожекторный, 6 (3/1,5/0,8) Вт, 100-18000 Гц, 90дБ</t>
  </si>
  <si>
    <t>CS-154    EU</t>
  </si>
  <si>
    <t>Громкоговоритель рупорный всепогодного исполнения IP64, 15/10/5 Вт, 100/70 В, 130-15 000 Гц, 97дБ/Вт/м</t>
  </si>
  <si>
    <t>CS-304    EU</t>
  </si>
  <si>
    <t>Громкоговоритель рупорный всепогодного исполнения IP64, 30/20/10 Вт, 100/70 В, 130-15 000 Гц, 98 дБ/Вт/м</t>
  </si>
  <si>
    <t>SC-610    EU</t>
  </si>
  <si>
    <t>Рупорный громкоговоритель, алюминиевый. Выходная мощность 8 Ω: 10 W. 110 дБ. 315 Гц - 12,5 кГц. Рабочая температура -20 °C  +55 °C. IP65. Крепится на кронштейн. Масса 1 кг. Размеры 172 (Ш) х 161 (В) х 188 мм (Г). Белый.</t>
  </si>
  <si>
    <t>SC-610M   EU</t>
  </si>
  <si>
    <t>Рупорный громкоговоритель, алюминиевый. Выходная мощность 100 В: 1 kΩ (10 W), 2 kΩ (5 W), 3.3 kΩ (3 W), 10 kΩ (1 W); 70 В: 500 Ω (10 W), 1 kΩ (5 W), 2 kΩ (2.5 W). 110 дБ. 315 Гц - 12,5 кГц. Рабочая температура -20 °C  +55 °C. IP65. Крепится на кронштейн. Масса 1,2 кг. Размеры 172 (Ш) х 161 (В) х 188 мм (Г). Белый.</t>
  </si>
  <si>
    <t>SC-615    EU</t>
  </si>
  <si>
    <t>Рупорный громкоговоритель, алюминиевый. Выходная мощность 8 Ω: 15 W. 112 дБ. 280 Гц - 12,5 кГц. Рабочая температура -20 °C  +55 °C. IP65. Крепится на кронштейн. Масса 1,1 кг. Размеры 222 (Ш) х 179 (В) х 234 мм (Г). Белый.</t>
  </si>
  <si>
    <t>SC-615M   EU</t>
  </si>
  <si>
    <t>Рупорный громкоговоритель, алюминиевый. Выходная мощность 100 В: 670 Ω (15 W), 1 kΩ (10 W), 2 kΩ (5 W), 3.3 kΩ (3 W); 70 В: 330 Ω (15 W), 670 Ω (7.5 W), 1 kΩ (5 W), 2 kΩ (2.5 W), 3.3 kΩ (1.5 W). 112 дБ. 280 Гц - 12,5 кГц. Рабочая температура -20 °C  +55 °C. IP65. Крепится на кронштейн. Масса 1,3 кг. Размеры 222 (Ш) х 179 (В) х 234 мм (Г). Белый.</t>
  </si>
  <si>
    <t>SC-630    EU</t>
  </si>
  <si>
    <t>Рупорный громкоговоритель, алюминиевый. Выходная мощность 8 Ω: 30 W. 113 дБ. 250 Гц - 10 кГц. Рабочая температура -20 °C  +55 °C. IP65. Крепится на кронштейн. Масса 1,7 кг. Размеры 285 (Ш) х 227 (В) х 277 мм (Г). Белый.</t>
  </si>
  <si>
    <t>SC-630M   EU</t>
  </si>
  <si>
    <t>Рупорный громкоговоритель, алюминиевый. Выходная мощность 100 В: 330 Ω (30 W), 670Ω (15 W), 1 kΩ (10 W), 2 kΩ (5 W); 70 В: 170 Ω (30 W), 330 Ω (15 W), 670 Ω (7.5 W), 1 kΩ (5 W), 2 kΩ (2.5 W). 113 дБ. 250 Гц - 10 кГц. Рабочая температура -20 °C  +55 °C. IP65. Крепится на кронштейн. Масса 2 кг. Размеры 285 (Ш) х 227 (В) х 277 мм (Г). Белый.</t>
  </si>
  <si>
    <t>SC-651</t>
  </si>
  <si>
    <t>Рупорный громкоговоритель, алюминиевый. Выходная мощность 16 Ω: 15 W. 109 дБ. 250 Гц - 6 кГц. Рабочая температура -20 °C  +55 °C. IP65. Крепится на кронштейн. Масса 3,4 кг. Размеры 430 (Ш) х 298 (В) х 327 мм (Г). Белый.</t>
  </si>
  <si>
    <t>TC-615    EU</t>
  </si>
  <si>
    <t xml:space="preserve">Громкоговоритель рупорного типа c очень высоким уровнем звукового давления 15/10/5/3 Вт (100 В), 108 дБ/Вт/м, 250-7000 Гц, IP 65 </t>
  </si>
  <si>
    <t>TC-615M   EU</t>
  </si>
  <si>
    <t>Рупорный громкоговоритель, 30 (15/10/5) Вт, 100 В, 110 дБ, 200-6000 Гц, IP65, -20+60 град.С</t>
  </si>
  <si>
    <t>TH-650    EU</t>
  </si>
  <si>
    <t>Направленный репродуктор громкоговорителя, наружного исполнения,  исп-ся с TU серией</t>
  </si>
  <si>
    <t>TH-660    EU</t>
  </si>
  <si>
    <t>TU-631</t>
  </si>
  <si>
    <t>Драйвер громкоговорителя, 30 Вт, 16 Ом, 110 дБ, 150-6000 Гц, IP65, -20+60 град.С</t>
  </si>
  <si>
    <t>TU-631M</t>
  </si>
  <si>
    <t>Драйвер громкоговорителя, 30 (15/10/5) Вт, 100 В, 110 дБ, 150-6000 Гц, IP65, -20+60 град.С</t>
  </si>
  <si>
    <t>TU-651</t>
  </si>
  <si>
    <t>Драйвер громкоговорителя, 50 Вт, 16 Ом, 110 дБ, 150-6000 Гц, IP65, -20+55 град.С</t>
  </si>
  <si>
    <t>TU-651M</t>
  </si>
  <si>
    <t>Драйвер громкоговорителя, 50 (30/15) Вт, 100 В, 110 дБ, 150-6000 Гц, IP65, -20+55 град.С</t>
  </si>
  <si>
    <t>Подвесные громкоговорители</t>
  </si>
  <si>
    <t>PE-304</t>
  </si>
  <si>
    <t>Громкоговоритель подвесной, 2-х полосный 30Вт (20/15/10/5), 100В, 70-20000Гц, 90дБ, кабель 5м</t>
  </si>
  <si>
    <t>PE-64</t>
  </si>
  <si>
    <t>Громкоговоритель подвесной. Выходная мощность: 100 В:  1.7 kΩ (6 W), 3.3 kΩ (3 W), 10 kΩ (1 W); 70 В: 1.7 kΩ (3 W), 3.3 kΩ (1.5 W), 10 kΩ (0.5 W). 90 дБ. 100 Гц - 18 кГц. Масса 1,5 кг. Размеры ф186 × 251. Белый.</t>
  </si>
  <si>
    <t>AD-0910   CE</t>
  </si>
  <si>
    <t>Сетевой адаптер 9 B / 1 A</t>
  </si>
  <si>
    <t>AD-1210P  CE</t>
  </si>
  <si>
    <t>Сетевой адаптер 12 B / 1 A</t>
  </si>
  <si>
    <t>AD-246    ER</t>
  </si>
  <si>
    <t>Сетевой адаптeр 24 В / 0,6 А</t>
  </si>
  <si>
    <t>AD-5000-2 ER</t>
  </si>
  <si>
    <t>Сетевой адаптeр 12 В / 2 А</t>
  </si>
  <si>
    <t>AD-5000-6 ER</t>
  </si>
  <si>
    <t>Сетевой адаптeр 12 В / 5 А</t>
  </si>
  <si>
    <t>AN-001T</t>
  </si>
  <si>
    <t xml:space="preserve">Модуль контроля уровня окружающего шума </t>
  </si>
  <si>
    <t>AN-9001</t>
  </si>
  <si>
    <t>Микрофон для измерения уровня окружающего шума (используется с AN-001T)</t>
  </si>
  <si>
    <t>BC-5000-12</t>
  </si>
  <si>
    <t xml:space="preserve">Зарядное устройство  на 12 ячеек для WM-5225, WM-5265, WM-5325, WT-5100 </t>
  </si>
  <si>
    <t>BC-5000-2</t>
  </si>
  <si>
    <t xml:space="preserve">Зарядное устройство  на 2 ячейки для WM-5225, WM-5265, WM-5325, WT-5100 </t>
  </si>
  <si>
    <t>BC-5000-6</t>
  </si>
  <si>
    <t xml:space="preserve">Зарядное устройство  на 6 ячеек для WM-5225, WM-5265, WM-5325, WT-5100 </t>
  </si>
  <si>
    <t>BC-900    CE</t>
  </si>
  <si>
    <t>Зарядное устройство для 8 батарей BP-900</t>
  </si>
  <si>
    <t>BP-900    CE</t>
  </si>
  <si>
    <t>Аккумуляторная батарея Li-ion, 7.8 B/1700 мА*ч</t>
  </si>
  <si>
    <t>SA-1</t>
  </si>
  <si>
    <t>Поддерживающие рельсы, пара</t>
  </si>
  <si>
    <t>SFP-1</t>
  </si>
  <si>
    <t>Цельная передняя панель, 1U</t>
  </si>
  <si>
    <t>SFP-2</t>
  </si>
  <si>
    <t>Цельная передняя панель, 2U</t>
  </si>
  <si>
    <t>SFP-3</t>
  </si>
  <si>
    <t>Цельная передняя панель, 3U</t>
  </si>
  <si>
    <t>PFP-1</t>
  </si>
  <si>
    <t>Перфорированная передняя панель, 1U</t>
  </si>
  <si>
    <t>PFP-2</t>
  </si>
  <si>
    <t>Перфорированная передняя панель, 2U</t>
  </si>
  <si>
    <t>PFP-3</t>
  </si>
  <si>
    <t>Перфорированная передняя панель, 3U</t>
  </si>
  <si>
    <t xml:space="preserve">Евро/доллар </t>
  </si>
  <si>
    <t>ЕВРО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</si>
</sst>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&quot;₴&quot;_-;\-* #,##0&quot;₴&quot;_-;_-* &quot;-&quot;&quot;₴&quot;_-;_-@_-"/>
    <numFmt numFmtId="165" formatCode="_-* #,##0_₴_-;\-* #,##0_₴_-;_-* &quot;-&quot;_₴_-;_-@_-"/>
    <numFmt numFmtId="166" formatCode="[$-419]mmmm\ yyyy;@"/>
    <numFmt numFmtId="167" formatCode="[$$-409]#,##0.00"/>
    <numFmt numFmtId="168" formatCode="_-[$$-409]* #,##0.00_ ;_-[$$-409]* \-#,##0.00\ ;_-[$$-409]* \-??_ ;_-@_ "/>
    <numFmt numFmtId="169" formatCode="[$$-C09]#,##0.00"/>
    <numFmt numFmtId="170" formatCode="[$€-1809]#,##0.00;\-[$€-1809]#,##0.00"/>
    <numFmt numFmtId="171" formatCode="_-[$$-409]* #,##0.00_ ;_-[$$-409]* \-#,##0.00\ ;_-[$$-409]* &quot;-&quot;??_ ;_-@_ "/>
    <numFmt numFmtId="172" formatCode="[$€-1809]#,##0.0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i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i/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name val="Arial"/>
      <family val="2"/>
      <charset val="1"/>
    </font>
    <font>
      <sz val="8"/>
      <name val="Arial"/>
      <family val="2"/>
      <charset val="204"/>
    </font>
    <font>
      <sz val="24"/>
      <color indexed="9"/>
      <name val="Arial"/>
      <family val="2"/>
      <charset val="204"/>
    </font>
    <font>
      <sz val="28"/>
      <color indexed="9"/>
      <name val="Arial"/>
      <family val="2"/>
      <charset val="204"/>
    </font>
    <font>
      <b/>
      <sz val="9"/>
      <name val="Arial CYR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color indexed="8"/>
      <name val="Arial"/>
      <family val="2"/>
    </font>
    <font>
      <b/>
      <sz val="10"/>
      <color theme="1"/>
      <name val="Arial"/>
      <family val="2"/>
      <charset val="204"/>
    </font>
    <font>
      <sz val="8.25"/>
      <color indexed="0"/>
      <name val="Arial"/>
      <family val="2"/>
      <charset val="204"/>
    </font>
    <font>
      <b/>
      <sz val="9"/>
      <color theme="1"/>
      <name val="Arial"/>
      <family val="2"/>
      <charset val="204"/>
    </font>
    <font>
      <sz val="16"/>
      <color indexed="9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0" tint="-4.9989318521683403E-2"/>
      <name val="Arial"/>
      <family val="2"/>
      <charset val="204"/>
    </font>
    <font>
      <b/>
      <sz val="9"/>
      <color theme="0" tint="-4.9989318521683403E-2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49"/>
      </patternFill>
    </fill>
    <fill>
      <patternFill patternType="solid">
        <fgColor rgb="FFFF99CC"/>
        <bgColor indexed="49"/>
      </patternFill>
    </fill>
    <fill>
      <patternFill patternType="solid">
        <fgColor indexed="42"/>
        <bgColor indexed="49"/>
      </patternFill>
    </fill>
    <fill>
      <patternFill patternType="solid">
        <fgColor rgb="FF00FFCC"/>
        <bgColor indexed="49"/>
      </patternFill>
    </fill>
    <fill>
      <patternFill patternType="solid">
        <fgColor rgb="FFC0C0C0"/>
        <bgColor indexed="49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8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3" fillId="2" borderId="1" applyNumberFormat="0" applyFont="0" applyBorder="0" applyAlignment="0">
      <alignment horizontal="right" vertical="top"/>
    </xf>
    <xf numFmtId="167" fontId="3" fillId="3" borderId="1" applyNumberFormat="0" applyFont="0" applyBorder="0" applyAlignment="0">
      <alignment horizontal="right" vertical="top"/>
    </xf>
    <xf numFmtId="167" fontId="3" fillId="4" borderId="1" applyNumberFormat="0" applyFont="0" applyBorder="0" applyAlignment="0">
      <alignment horizontal="right" vertical="top"/>
    </xf>
    <xf numFmtId="167" fontId="6" fillId="5" borderId="1" applyNumberFormat="0" applyFont="0" applyBorder="0" applyAlignment="0">
      <alignment horizontal="right" vertical="top"/>
    </xf>
    <xf numFmtId="167" fontId="3" fillId="6" borderId="1" applyNumberFormat="0" applyFont="0" applyAlignment="0">
      <alignment horizontal="right" vertical="top"/>
    </xf>
    <xf numFmtId="0" fontId="16" fillId="0" borderId="3" applyNumberFormat="0" applyFont="0" applyFill="0" applyAlignment="0">
      <alignment horizontal="left" vertical="center" wrapText="1"/>
    </xf>
    <xf numFmtId="168" fontId="12" fillId="0" borderId="3" applyFill="0" applyBorder="0">
      <alignment horizontal="right" vertical="center" wrapText="1"/>
    </xf>
    <xf numFmtId="167" fontId="26" fillId="9" borderId="1">
      <alignment horizontal="center" vertical="top"/>
    </xf>
    <xf numFmtId="167" fontId="3" fillId="10" borderId="1" applyFill="0">
      <alignment horizontal="right" vertical="top"/>
    </xf>
    <xf numFmtId="0" fontId="27" fillId="11" borderId="6">
      <alignment vertical="center"/>
    </xf>
    <xf numFmtId="0" fontId="5" fillId="0" borderId="0"/>
    <xf numFmtId="171" fontId="4" fillId="0" borderId="3" applyFill="0" applyBorder="0">
      <alignment horizontal="right" vertical="center" wrapText="1"/>
    </xf>
    <xf numFmtId="170" fontId="30" fillId="0" borderId="1" applyFill="0" applyBorder="0">
      <alignment horizontal="center" vertical="center"/>
    </xf>
    <xf numFmtId="171" fontId="30" fillId="0" borderId="1" applyFill="0" applyBorder="0">
      <alignment horizontal="center" vertical="center"/>
    </xf>
  </cellStyleXfs>
  <cellXfs count="71">
    <xf numFmtId="0" fontId="0" fillId="0" borderId="0" xfId="0"/>
    <xf numFmtId="0" fontId="4" fillId="2" borderId="1" xfId="4" applyNumberFormat="1" applyFont="1" applyBorder="1" applyAlignment="1"/>
    <xf numFmtId="166" fontId="4" fillId="4" borderId="1" xfId="6" applyNumberFormat="1" applyFont="1" applyBorder="1" applyAlignment="1">
      <alignment horizontal="left" wrapText="1"/>
    </xf>
    <xf numFmtId="0" fontId="8" fillId="0" borderId="0" xfId="0" applyFont="1"/>
    <xf numFmtId="166" fontId="4" fillId="3" borderId="1" xfId="5" applyNumberFormat="1" applyFont="1" applyBorder="1" applyAlignment="1">
      <alignment horizontal="left" wrapText="1"/>
    </xf>
    <xf numFmtId="0" fontId="0" fillId="0" borderId="0" xfId="0" applyFill="1"/>
    <xf numFmtId="167" fontId="4" fillId="5" borderId="4" xfId="7" applyFont="1" applyBorder="1" applyAlignment="1">
      <alignment horizontal="left" vertical="top"/>
    </xf>
    <xf numFmtId="166" fontId="4" fillId="6" borderId="4" xfId="8" applyNumberFormat="1" applyFont="1" applyBorder="1" applyAlignment="1">
      <alignment horizontal="left" wrapText="1"/>
    </xf>
    <xf numFmtId="0" fontId="8" fillId="0" borderId="7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center" vertical="top"/>
    </xf>
    <xf numFmtId="0" fontId="4" fillId="0" borderId="0" xfId="0" applyFont="1"/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/>
    </xf>
    <xf numFmtId="169" fontId="19" fillId="0" borderId="0" xfId="0" applyNumberFormat="1" applyFont="1" applyFill="1" applyBorder="1" applyAlignment="1" applyProtection="1">
      <alignment vertical="top"/>
      <protection hidden="1"/>
    </xf>
    <xf numFmtId="49" fontId="20" fillId="0" borderId="0" xfId="0" applyNumberFormat="1" applyFont="1" applyFill="1" applyBorder="1" applyAlignment="1">
      <alignment horizontal="left" vertical="top"/>
    </xf>
    <xf numFmtId="0" fontId="17" fillId="0" borderId="0" xfId="0" applyFont="1" applyFill="1"/>
    <xf numFmtId="0" fontId="10" fillId="0" borderId="0" xfId="0" applyFont="1" applyFill="1"/>
    <xf numFmtId="0" fontId="23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>
      <alignment wrapText="1"/>
    </xf>
    <xf numFmtId="0" fontId="17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21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17" fillId="0" borderId="0" xfId="0" applyFont="1" applyFill="1" applyBorder="1" applyAlignment="1"/>
    <xf numFmtId="0" fontId="2" fillId="8" borderId="6" xfId="3" applyFill="1" applyBorder="1" applyAlignment="1">
      <alignment horizontal="center" wrapText="1"/>
    </xf>
    <xf numFmtId="0" fontId="2" fillId="8" borderId="5" xfId="3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2" fontId="5" fillId="0" borderId="0" xfId="0" applyNumberFormat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wrapText="1"/>
    </xf>
    <xf numFmtId="170" fontId="30" fillId="0" borderId="1" xfId="0" applyNumberFormat="1" applyFont="1" applyFill="1" applyBorder="1" applyAlignment="1">
      <alignment horizontal="center" vertical="center"/>
    </xf>
    <xf numFmtId="171" fontId="30" fillId="0" borderId="1" xfId="0" applyNumberFormat="1" applyFont="1" applyFill="1" applyBorder="1" applyAlignment="1">
      <alignment horizontal="center" vertical="center"/>
    </xf>
    <xf numFmtId="170" fontId="30" fillId="0" borderId="0" xfId="0" applyNumberFormat="1" applyFont="1" applyFill="1" applyBorder="1" applyAlignment="1">
      <alignment horizontal="center" vertical="center"/>
    </xf>
    <xf numFmtId="171" fontId="30" fillId="0" borderId="0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28" fillId="0" borderId="0" xfId="0" applyFont="1" applyFill="1" applyBorder="1"/>
    <xf numFmtId="0" fontId="28" fillId="0" borderId="0" xfId="0" applyFont="1" applyFill="1" applyAlignment="1">
      <alignment wrapText="1"/>
    </xf>
    <xf numFmtId="0" fontId="28" fillId="0" borderId="1" xfId="0" applyFont="1" applyFill="1" applyBorder="1"/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/>
    <xf numFmtId="0" fontId="17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72" fontId="22" fillId="0" borderId="1" xfId="0" applyNumberFormat="1" applyFont="1" applyFill="1" applyBorder="1" applyAlignment="1">
      <alignment horizontal="center" vertical="center"/>
    </xf>
    <xf numFmtId="171" fontId="22" fillId="0" borderId="1" xfId="0" applyNumberFormat="1" applyFont="1" applyFill="1" applyBorder="1" applyAlignment="1">
      <alignment horizontal="center" vertical="center"/>
    </xf>
    <xf numFmtId="9" fontId="8" fillId="0" borderId="12" xfId="0" applyNumberFormat="1" applyFont="1" applyBorder="1" applyAlignment="1">
      <alignment horizontal="center" vertical="top"/>
    </xf>
    <xf numFmtId="171" fontId="31" fillId="7" borderId="19" xfId="17" applyFont="1" applyFill="1" applyBorder="1">
      <alignment horizontal="center" vertical="center"/>
    </xf>
    <xf numFmtId="0" fontId="32" fillId="7" borderId="18" xfId="0" applyFont="1" applyFill="1" applyBorder="1" applyAlignment="1">
      <alignment vertical="center"/>
    </xf>
    <xf numFmtId="166" fontId="9" fillId="8" borderId="6" xfId="3" applyNumberFormat="1" applyFont="1" applyFill="1" applyBorder="1" applyAlignment="1">
      <alignment horizontal="right" wrapText="1"/>
    </xf>
    <xf numFmtId="166" fontId="9" fillId="8" borderId="4" xfId="3" applyNumberFormat="1" applyFont="1" applyFill="1" applyBorder="1" applyAlignment="1">
      <alignment horizontal="right" wrapText="1"/>
    </xf>
    <xf numFmtId="0" fontId="15" fillId="7" borderId="13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/>
    </xf>
  </cellXfs>
  <cellStyles count="18">
    <cellStyle name="$   000,00" xfId="10"/>
    <cellStyle name="$ цена" xfId="12"/>
    <cellStyle name="Excel Built-in Normal 1" xfId="14"/>
    <cellStyle name="Infinity" xfId="13"/>
    <cellStyle name="Гиперссылка" xfId="3" builtinId="8"/>
    <cellStyle name="Денежный [0]" xfId="2" builtinId="7" hidden="1"/>
    <cellStyle name="Доллары" xfId="17"/>
    <cellStyle name="ЕВРО" xfId="16"/>
    <cellStyle name="Новинка" xfId="4"/>
    <cellStyle name="Обычный" xfId="0" builtinId="0"/>
    <cellStyle name="Повышение цены" xfId="5"/>
    <cellStyle name="Поставки прекращены" xfId="8"/>
    <cellStyle name="Рамка Evidence" xfId="9"/>
    <cellStyle name="Распродажа" xfId="7"/>
    <cellStyle name="Снижение цены" xfId="6"/>
    <cellStyle name="у.е." xfId="15"/>
    <cellStyle name="Финансовый [0]" xfId="1" builtinId="6" hidden="1"/>
    <cellStyle name="Эксклюзив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a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9"/>
  <sheetViews>
    <sheetView tabSelected="1" workbookViewId="0">
      <pane ySplit="5" topLeftCell="A6" activePane="bottomLeft" state="frozen"/>
      <selection activeCell="C54" sqref="C54"/>
      <selection pane="bottomLeft" activeCell="B4" sqref="B4"/>
    </sheetView>
  </sheetViews>
  <sheetFormatPr defaultColWidth="8.85546875" defaultRowHeight="14.25" x14ac:dyDescent="0.2"/>
  <cols>
    <col min="1" max="1" width="3.42578125" style="3" customWidth="1"/>
    <col min="2" max="2" width="21.140625" style="3" customWidth="1"/>
    <col min="3" max="3" width="86.85546875" style="3" customWidth="1"/>
    <col min="4" max="4" width="10.85546875" style="3" customWidth="1"/>
    <col min="5" max="5" width="11.7109375" style="3" customWidth="1"/>
    <col min="6" max="6" width="18.42578125" style="3" customWidth="1"/>
    <col min="7" max="16384" width="8.85546875" style="3"/>
  </cols>
  <sheetData>
    <row r="1" spans="1:6" ht="15" thickBot="1" x14ac:dyDescent="0.25">
      <c r="A1" s="38" t="s">
        <v>0</v>
      </c>
      <c r="B1" s="37" t="s">
        <v>1</v>
      </c>
      <c r="C1" s="37" t="s">
        <v>21</v>
      </c>
      <c r="D1" s="63">
        <v>43109</v>
      </c>
      <c r="E1" s="64"/>
      <c r="F1" s="1" t="s">
        <v>12</v>
      </c>
    </row>
    <row r="2" spans="1:6" ht="15" customHeight="1" x14ac:dyDescent="0.2">
      <c r="A2" s="65" t="s">
        <v>22</v>
      </c>
      <c r="B2" s="66"/>
      <c r="C2" s="66"/>
      <c r="D2" s="67"/>
      <c r="E2" s="62" t="s">
        <v>679</v>
      </c>
      <c r="F2" s="4" t="s">
        <v>11</v>
      </c>
    </row>
    <row r="3" spans="1:6" ht="15" customHeight="1" thickBot="1" x14ac:dyDescent="0.25">
      <c r="A3" s="68"/>
      <c r="B3" s="69"/>
      <c r="C3" s="69"/>
      <c r="D3" s="70"/>
      <c r="E3" s="61">
        <v>0</v>
      </c>
      <c r="F3" s="2" t="s">
        <v>10</v>
      </c>
    </row>
    <row r="4" spans="1:6" ht="15" customHeight="1" x14ac:dyDescent="0.2">
      <c r="A4" s="8"/>
      <c r="B4" s="9" t="s">
        <v>3</v>
      </c>
      <c r="C4" s="10" t="s">
        <v>4</v>
      </c>
      <c r="D4" s="11" t="s">
        <v>5</v>
      </c>
      <c r="E4" s="12" t="s">
        <v>8</v>
      </c>
      <c r="F4" s="6" t="s">
        <v>2</v>
      </c>
    </row>
    <row r="5" spans="1:6" ht="15" customHeight="1" thickBot="1" x14ac:dyDescent="0.25">
      <c r="A5" s="13"/>
      <c r="B5" s="14" t="s">
        <v>6</v>
      </c>
      <c r="C5" s="15" t="s">
        <v>7</v>
      </c>
      <c r="D5" s="16" t="s">
        <v>680</v>
      </c>
      <c r="E5" s="60">
        <v>0</v>
      </c>
      <c r="F5" s="7" t="s">
        <v>9</v>
      </c>
    </row>
    <row r="6" spans="1:6" ht="18" x14ac:dyDescent="0.2">
      <c r="A6" s="39" t="s">
        <v>23</v>
      </c>
      <c r="B6" s="40"/>
      <c r="C6" s="40"/>
      <c r="D6" s="40"/>
      <c r="E6" s="17"/>
      <c r="F6" s="41"/>
    </row>
    <row r="7" spans="1:6" ht="18" x14ac:dyDescent="0.2">
      <c r="A7" s="21" t="s">
        <v>13</v>
      </c>
      <c r="B7" s="23"/>
      <c r="C7" s="18"/>
      <c r="D7" s="20"/>
      <c r="E7" s="17"/>
    </row>
    <row r="8" spans="1:6" x14ac:dyDescent="0.2">
      <c r="A8" s="29"/>
      <c r="B8" s="19"/>
      <c r="C8" s="29"/>
      <c r="D8" s="20"/>
      <c r="E8" s="20"/>
      <c r="F8" s="20" t="str">
        <f>IF(D8&gt;0,E8*$F$7,"")</f>
        <v/>
      </c>
    </row>
    <row r="9" spans="1:6" ht="22.5" x14ac:dyDescent="0.2">
      <c r="A9" s="29"/>
      <c r="B9" s="42" t="s">
        <v>24</v>
      </c>
      <c r="C9" s="43" t="s">
        <v>25</v>
      </c>
      <c r="D9" s="44">
        <v>413.24400000000003</v>
      </c>
      <c r="E9" s="44">
        <f>IF(D9&gt;0.1,D9*(1-$E$5),"")</f>
        <v>413.24400000000003</v>
      </c>
      <c r="F9" s="45">
        <f t="shared" ref="F9:F72" si="0">IF(D9&gt;0,E9*$E$3,"")</f>
        <v>0</v>
      </c>
    </row>
    <row r="10" spans="1:6" ht="22.5" x14ac:dyDescent="0.2">
      <c r="A10" s="29"/>
      <c r="B10" s="42" t="s">
        <v>26</v>
      </c>
      <c r="C10" s="43" t="s">
        <v>27</v>
      </c>
      <c r="D10" s="44">
        <v>484.40600000000001</v>
      </c>
      <c r="E10" s="44">
        <f t="shared" ref="E10:E73" si="1">IF(D10&gt;0.1,D10*(1-$E$5),"")</f>
        <v>484.40600000000001</v>
      </c>
      <c r="F10" s="45">
        <f t="shared" si="0"/>
        <v>0</v>
      </c>
    </row>
    <row r="11" spans="1:6" ht="22.5" x14ac:dyDescent="0.2">
      <c r="A11" s="29"/>
      <c r="B11" s="42" t="s">
        <v>28</v>
      </c>
      <c r="C11" s="43" t="s">
        <v>29</v>
      </c>
      <c r="D11" s="44">
        <v>678.73</v>
      </c>
      <c r="E11" s="44">
        <f t="shared" si="1"/>
        <v>678.73</v>
      </c>
      <c r="F11" s="45">
        <f t="shared" si="0"/>
        <v>0</v>
      </c>
    </row>
    <row r="12" spans="1:6" ht="22.5" x14ac:dyDescent="0.2">
      <c r="A12" s="29"/>
      <c r="B12" s="42" t="s">
        <v>30</v>
      </c>
      <c r="C12" s="43" t="s">
        <v>31</v>
      </c>
      <c r="D12" s="44">
        <v>405.02800000000002</v>
      </c>
      <c r="E12" s="44">
        <f t="shared" si="1"/>
        <v>405.02800000000002</v>
      </c>
      <c r="F12" s="45">
        <f t="shared" si="0"/>
        <v>0</v>
      </c>
    </row>
    <row r="13" spans="1:6" ht="22.5" x14ac:dyDescent="0.2">
      <c r="A13" s="29"/>
      <c r="B13" s="42" t="s">
        <v>32</v>
      </c>
      <c r="C13" s="43" t="s">
        <v>33</v>
      </c>
      <c r="D13" s="44">
        <v>465.24400000000003</v>
      </c>
      <c r="E13" s="44">
        <f t="shared" si="1"/>
        <v>465.24400000000003</v>
      </c>
      <c r="F13" s="45">
        <f t="shared" si="0"/>
        <v>0</v>
      </c>
    </row>
    <row r="14" spans="1:6" ht="22.5" x14ac:dyDescent="0.2">
      <c r="A14" s="29"/>
      <c r="B14" s="42" t="s">
        <v>34</v>
      </c>
      <c r="C14" s="43" t="s">
        <v>35</v>
      </c>
      <c r="D14" s="44">
        <v>511.78400000000005</v>
      </c>
      <c r="E14" s="44">
        <f t="shared" si="1"/>
        <v>511.78400000000005</v>
      </c>
      <c r="F14" s="45">
        <f t="shared" si="0"/>
        <v>0</v>
      </c>
    </row>
    <row r="15" spans="1:6" ht="22.5" x14ac:dyDescent="0.2">
      <c r="A15" s="29"/>
      <c r="B15" s="42" t="s">
        <v>36</v>
      </c>
      <c r="C15" s="43" t="s">
        <v>37</v>
      </c>
      <c r="D15" s="44">
        <v>164.06</v>
      </c>
      <c r="E15" s="44">
        <f t="shared" si="1"/>
        <v>164.06</v>
      </c>
      <c r="F15" s="45">
        <f t="shared" si="0"/>
        <v>0</v>
      </c>
    </row>
    <row r="16" spans="1:6" ht="22.5" x14ac:dyDescent="0.2">
      <c r="A16" s="29"/>
      <c r="B16" s="42" t="s">
        <v>38</v>
      </c>
      <c r="C16" s="43" t="s">
        <v>39</v>
      </c>
      <c r="D16" s="44">
        <v>192.4</v>
      </c>
      <c r="E16" s="44">
        <f t="shared" si="1"/>
        <v>192.4</v>
      </c>
      <c r="F16" s="45">
        <f t="shared" si="0"/>
        <v>0</v>
      </c>
    </row>
    <row r="17" spans="1:6" ht="22.5" x14ac:dyDescent="0.2">
      <c r="A17" s="29"/>
      <c r="B17" s="42" t="s">
        <v>40</v>
      </c>
      <c r="C17" s="43" t="s">
        <v>41</v>
      </c>
      <c r="D17" s="44">
        <v>264.94</v>
      </c>
      <c r="E17" s="44">
        <f t="shared" si="1"/>
        <v>264.94</v>
      </c>
      <c r="F17" s="45">
        <f t="shared" si="0"/>
        <v>0</v>
      </c>
    </row>
    <row r="18" spans="1:6" ht="22.5" x14ac:dyDescent="0.2">
      <c r="A18" s="29"/>
      <c r="B18" s="42" t="s">
        <v>42</v>
      </c>
      <c r="C18" s="43" t="s">
        <v>43</v>
      </c>
      <c r="D18" s="44">
        <v>448.5</v>
      </c>
      <c r="E18" s="44">
        <f t="shared" si="1"/>
        <v>448.5</v>
      </c>
      <c r="F18" s="45">
        <f t="shared" si="0"/>
        <v>0</v>
      </c>
    </row>
    <row r="19" spans="1:6" x14ac:dyDescent="0.2">
      <c r="A19" s="23"/>
      <c r="B19" s="24"/>
      <c r="C19" s="25"/>
      <c r="D19" s="46"/>
      <c r="E19" s="46" t="str">
        <f t="shared" si="1"/>
        <v/>
      </c>
      <c r="F19" s="47" t="str">
        <f t="shared" si="0"/>
        <v/>
      </c>
    </row>
    <row r="20" spans="1:6" ht="18" x14ac:dyDescent="0.25">
      <c r="A20" s="22" t="s">
        <v>44</v>
      </c>
      <c r="B20" s="28"/>
      <c r="C20" s="25"/>
      <c r="D20" s="46"/>
      <c r="E20" s="46" t="str">
        <f t="shared" si="1"/>
        <v/>
      </c>
      <c r="F20" s="47" t="str">
        <f t="shared" si="0"/>
        <v/>
      </c>
    </row>
    <row r="21" spans="1:6" ht="18" x14ac:dyDescent="0.25">
      <c r="A21" s="22"/>
      <c r="B21" s="28"/>
      <c r="C21" s="25"/>
      <c r="D21" s="46"/>
      <c r="E21" s="46" t="str">
        <f t="shared" si="1"/>
        <v/>
      </c>
      <c r="F21" s="47" t="str">
        <f t="shared" si="0"/>
        <v/>
      </c>
    </row>
    <row r="22" spans="1:6" ht="18" x14ac:dyDescent="0.25">
      <c r="A22" s="22"/>
      <c r="B22" s="42" t="s">
        <v>45</v>
      </c>
      <c r="C22" s="48" t="s">
        <v>46</v>
      </c>
      <c r="D22" s="44">
        <v>847.28800000000001</v>
      </c>
      <c r="E22" s="44">
        <f t="shared" si="1"/>
        <v>847.28800000000001</v>
      </c>
      <c r="F22" s="45">
        <f t="shared" si="0"/>
        <v>0</v>
      </c>
    </row>
    <row r="23" spans="1:6" ht="18" x14ac:dyDescent="0.25">
      <c r="A23" s="22"/>
      <c r="B23" s="49" t="s">
        <v>47</v>
      </c>
      <c r="C23" s="43" t="s">
        <v>48</v>
      </c>
      <c r="D23" s="44">
        <v>225.16</v>
      </c>
      <c r="E23" s="44">
        <f t="shared" si="1"/>
        <v>225.16</v>
      </c>
      <c r="F23" s="45">
        <f t="shared" si="0"/>
        <v>0</v>
      </c>
    </row>
    <row r="24" spans="1:6" ht="23.25" x14ac:dyDescent="0.25">
      <c r="A24" s="22"/>
      <c r="B24" s="49" t="s">
        <v>49</v>
      </c>
      <c r="C24" s="43" t="s">
        <v>50</v>
      </c>
      <c r="D24" s="44">
        <v>343.95400000000001</v>
      </c>
      <c r="E24" s="44">
        <f t="shared" si="1"/>
        <v>343.95400000000001</v>
      </c>
      <c r="F24" s="45">
        <f t="shared" si="0"/>
        <v>0</v>
      </c>
    </row>
    <row r="25" spans="1:6" ht="18" x14ac:dyDescent="0.25">
      <c r="A25" s="22"/>
      <c r="B25" s="42" t="s">
        <v>51</v>
      </c>
      <c r="C25" s="48" t="s">
        <v>52</v>
      </c>
      <c r="D25" s="44">
        <v>468</v>
      </c>
      <c r="E25" s="44">
        <f t="shared" si="1"/>
        <v>468</v>
      </c>
      <c r="F25" s="45">
        <f t="shared" si="0"/>
        <v>0</v>
      </c>
    </row>
    <row r="26" spans="1:6" x14ac:dyDescent="0.2">
      <c r="A26" s="23"/>
      <c r="B26" s="24"/>
      <c r="C26" s="25"/>
      <c r="D26" s="46"/>
      <c r="E26" s="46" t="str">
        <f t="shared" si="1"/>
        <v/>
      </c>
      <c r="F26" s="47" t="str">
        <f t="shared" si="0"/>
        <v/>
      </c>
    </row>
    <row r="27" spans="1:6" ht="18" x14ac:dyDescent="0.25">
      <c r="A27" s="22" t="s">
        <v>14</v>
      </c>
      <c r="B27" s="24"/>
      <c r="C27" s="25"/>
      <c r="D27" s="46"/>
      <c r="E27" s="46" t="str">
        <f t="shared" si="1"/>
        <v/>
      </c>
      <c r="F27" s="47" t="str">
        <f t="shared" si="0"/>
        <v/>
      </c>
    </row>
    <row r="28" spans="1:6" ht="18" x14ac:dyDescent="0.25">
      <c r="A28" s="26"/>
      <c r="B28" s="24"/>
      <c r="C28" s="25"/>
      <c r="D28" s="46"/>
      <c r="E28" s="46" t="str">
        <f t="shared" si="1"/>
        <v/>
      </c>
      <c r="F28" s="47" t="str">
        <f t="shared" si="0"/>
        <v/>
      </c>
    </row>
    <row r="29" spans="1:6" ht="22.5" x14ac:dyDescent="0.2">
      <c r="A29" s="27"/>
      <c r="B29" s="42" t="s">
        <v>53</v>
      </c>
      <c r="C29" s="43" t="s">
        <v>54</v>
      </c>
      <c r="D29" s="44">
        <v>936</v>
      </c>
      <c r="E29" s="44">
        <f t="shared" si="1"/>
        <v>936</v>
      </c>
      <c r="F29" s="45">
        <f t="shared" si="0"/>
        <v>0</v>
      </c>
    </row>
    <row r="30" spans="1:6" x14ac:dyDescent="0.2">
      <c r="A30" s="27"/>
      <c r="B30" s="42" t="s">
        <v>55</v>
      </c>
      <c r="C30" s="43" t="s">
        <v>56</v>
      </c>
      <c r="D30" s="44">
        <v>993.2</v>
      </c>
      <c r="E30" s="44">
        <f t="shared" si="1"/>
        <v>993.2</v>
      </c>
      <c r="F30" s="45">
        <f t="shared" si="0"/>
        <v>0</v>
      </c>
    </row>
    <row r="31" spans="1:6" ht="22.5" x14ac:dyDescent="0.2">
      <c r="A31" s="27"/>
      <c r="B31" s="42" t="s">
        <v>57</v>
      </c>
      <c r="C31" s="43" t="s">
        <v>58</v>
      </c>
      <c r="D31" s="44">
        <v>1430</v>
      </c>
      <c r="E31" s="44">
        <f t="shared" si="1"/>
        <v>1430</v>
      </c>
      <c r="F31" s="45">
        <f t="shared" si="0"/>
        <v>0</v>
      </c>
    </row>
    <row r="32" spans="1:6" x14ac:dyDescent="0.2">
      <c r="A32" s="27"/>
      <c r="B32" s="42" t="s">
        <v>59</v>
      </c>
      <c r="C32" s="43" t="s">
        <v>60</v>
      </c>
      <c r="D32" s="44">
        <v>1534</v>
      </c>
      <c r="E32" s="44">
        <f t="shared" si="1"/>
        <v>1534</v>
      </c>
      <c r="F32" s="45">
        <f t="shared" si="0"/>
        <v>0</v>
      </c>
    </row>
    <row r="33" spans="1:6" x14ac:dyDescent="0.2">
      <c r="A33" s="27"/>
      <c r="B33" s="42" t="s">
        <v>61</v>
      </c>
      <c r="C33" s="43" t="s">
        <v>62</v>
      </c>
      <c r="D33" s="44">
        <v>2288</v>
      </c>
      <c r="E33" s="44">
        <f t="shared" si="1"/>
        <v>2288</v>
      </c>
      <c r="F33" s="45">
        <f t="shared" si="0"/>
        <v>0</v>
      </c>
    </row>
    <row r="34" spans="1:6" ht="22.5" x14ac:dyDescent="0.2">
      <c r="A34" s="27"/>
      <c r="B34" s="42" t="s">
        <v>63</v>
      </c>
      <c r="C34" s="43" t="s">
        <v>64</v>
      </c>
      <c r="D34" s="44">
        <v>2158</v>
      </c>
      <c r="E34" s="44">
        <f t="shared" si="1"/>
        <v>2158</v>
      </c>
      <c r="F34" s="45">
        <f t="shared" si="0"/>
        <v>0</v>
      </c>
    </row>
    <row r="35" spans="1:6" ht="22.5" x14ac:dyDescent="0.2">
      <c r="A35" s="27"/>
      <c r="B35" s="42" t="s">
        <v>65</v>
      </c>
      <c r="C35" s="43" t="s">
        <v>66</v>
      </c>
      <c r="D35" s="44">
        <v>385.892</v>
      </c>
      <c r="E35" s="44">
        <f t="shared" si="1"/>
        <v>385.892</v>
      </c>
      <c r="F35" s="45">
        <f t="shared" si="0"/>
        <v>0</v>
      </c>
    </row>
    <row r="36" spans="1:6" ht="22.5" x14ac:dyDescent="0.2">
      <c r="A36" s="27"/>
      <c r="B36" s="42" t="s">
        <v>67</v>
      </c>
      <c r="C36" s="43" t="s">
        <v>68</v>
      </c>
      <c r="D36" s="44">
        <v>434.928</v>
      </c>
      <c r="E36" s="44">
        <f t="shared" si="1"/>
        <v>434.928</v>
      </c>
      <c r="F36" s="45">
        <f t="shared" si="0"/>
        <v>0</v>
      </c>
    </row>
    <row r="37" spans="1:6" ht="22.5" x14ac:dyDescent="0.2">
      <c r="A37" s="27"/>
      <c r="B37" s="42" t="s">
        <v>69</v>
      </c>
      <c r="C37" s="43" t="s">
        <v>70</v>
      </c>
      <c r="D37" s="44">
        <v>657.22800000000007</v>
      </c>
      <c r="E37" s="44">
        <f t="shared" si="1"/>
        <v>657.22800000000007</v>
      </c>
      <c r="F37" s="45">
        <f t="shared" si="0"/>
        <v>0</v>
      </c>
    </row>
    <row r="38" spans="1:6" ht="22.5" x14ac:dyDescent="0.2">
      <c r="A38" s="27"/>
      <c r="B38" s="42" t="s">
        <v>71</v>
      </c>
      <c r="C38" s="43" t="s">
        <v>72</v>
      </c>
      <c r="D38" s="44">
        <v>826.02</v>
      </c>
      <c r="E38" s="44">
        <f t="shared" si="1"/>
        <v>826.02</v>
      </c>
      <c r="F38" s="45">
        <f t="shared" si="0"/>
        <v>0</v>
      </c>
    </row>
    <row r="39" spans="1:6" ht="22.5" x14ac:dyDescent="0.2">
      <c r="A39" s="27"/>
      <c r="B39" s="42" t="s">
        <v>73</v>
      </c>
      <c r="C39" s="43" t="s">
        <v>74</v>
      </c>
      <c r="D39" s="44">
        <v>1348.3860000000002</v>
      </c>
      <c r="E39" s="44">
        <f t="shared" si="1"/>
        <v>1348.3860000000002</v>
      </c>
      <c r="F39" s="45">
        <f t="shared" si="0"/>
        <v>0</v>
      </c>
    </row>
    <row r="40" spans="1:6" ht="22.5" x14ac:dyDescent="0.2">
      <c r="A40" s="27"/>
      <c r="B40" s="42" t="s">
        <v>75</v>
      </c>
      <c r="C40" s="43" t="s">
        <v>76</v>
      </c>
      <c r="D40" s="44">
        <v>1196</v>
      </c>
      <c r="E40" s="44">
        <f t="shared" si="1"/>
        <v>1196</v>
      </c>
      <c r="F40" s="45">
        <f t="shared" si="0"/>
        <v>0</v>
      </c>
    </row>
    <row r="41" spans="1:6" ht="33.75" x14ac:dyDescent="0.2">
      <c r="A41" s="27"/>
      <c r="B41" s="42" t="s">
        <v>77</v>
      </c>
      <c r="C41" s="43" t="s">
        <v>78</v>
      </c>
      <c r="D41" s="44">
        <v>404.76800000000003</v>
      </c>
      <c r="E41" s="44">
        <f t="shared" si="1"/>
        <v>404.76800000000003</v>
      </c>
      <c r="F41" s="45">
        <f t="shared" si="0"/>
        <v>0</v>
      </c>
    </row>
    <row r="42" spans="1:6" ht="33.75" x14ac:dyDescent="0.2">
      <c r="A42" s="27"/>
      <c r="B42" s="42" t="s">
        <v>79</v>
      </c>
      <c r="C42" s="43" t="s">
        <v>80</v>
      </c>
      <c r="D42" s="44">
        <v>651.09199999999998</v>
      </c>
      <c r="E42" s="44">
        <f t="shared" si="1"/>
        <v>651.09199999999998</v>
      </c>
      <c r="F42" s="45">
        <f t="shared" si="0"/>
        <v>0</v>
      </c>
    </row>
    <row r="43" spans="1:6" x14ac:dyDescent="0.2">
      <c r="A43" s="29"/>
      <c r="B43" s="30"/>
      <c r="C43" s="31"/>
      <c r="D43" s="46"/>
      <c r="E43" s="46" t="str">
        <f t="shared" si="1"/>
        <v/>
      </c>
      <c r="F43" s="47" t="str">
        <f t="shared" si="0"/>
        <v/>
      </c>
    </row>
    <row r="44" spans="1:6" ht="18" x14ac:dyDescent="0.25">
      <c r="A44" s="26" t="s">
        <v>81</v>
      </c>
      <c r="B44" s="28"/>
      <c r="C44" s="25"/>
      <c r="D44" s="46"/>
      <c r="E44" s="46" t="str">
        <f t="shared" si="1"/>
        <v/>
      </c>
      <c r="F44" s="47" t="str">
        <f t="shared" si="0"/>
        <v/>
      </c>
    </row>
    <row r="45" spans="1:6" ht="15" x14ac:dyDescent="0.25">
      <c r="A45" s="32"/>
      <c r="B45" s="32"/>
      <c r="C45" s="50"/>
      <c r="D45" s="46"/>
      <c r="E45" s="46" t="str">
        <f t="shared" si="1"/>
        <v/>
      </c>
      <c r="F45" s="47" t="str">
        <f t="shared" si="0"/>
        <v/>
      </c>
    </row>
    <row r="46" spans="1:6" ht="15" x14ac:dyDescent="0.25">
      <c r="A46" s="32"/>
      <c r="B46" s="42" t="s">
        <v>82</v>
      </c>
      <c r="C46" s="48" t="s">
        <v>83</v>
      </c>
      <c r="D46" s="44">
        <v>33.15</v>
      </c>
      <c r="E46" s="44">
        <f t="shared" si="1"/>
        <v>33.15</v>
      </c>
      <c r="F46" s="45">
        <f t="shared" si="0"/>
        <v>0</v>
      </c>
    </row>
    <row r="47" spans="1:6" ht="15" x14ac:dyDescent="0.25">
      <c r="A47" s="32"/>
      <c r="B47" s="42" t="s">
        <v>84</v>
      </c>
      <c r="C47" s="48" t="s">
        <v>85</v>
      </c>
      <c r="D47" s="44">
        <v>70.512</v>
      </c>
      <c r="E47" s="44">
        <f t="shared" si="1"/>
        <v>70.512</v>
      </c>
      <c r="F47" s="45">
        <f t="shared" si="0"/>
        <v>0</v>
      </c>
    </row>
    <row r="48" spans="1:6" ht="22.5" x14ac:dyDescent="0.25">
      <c r="A48" s="32"/>
      <c r="B48" s="42" t="s">
        <v>86</v>
      </c>
      <c r="C48" s="48" t="s">
        <v>87</v>
      </c>
      <c r="D48" s="44">
        <v>75.426000000000002</v>
      </c>
      <c r="E48" s="44">
        <f t="shared" si="1"/>
        <v>75.426000000000002</v>
      </c>
      <c r="F48" s="45">
        <f t="shared" si="0"/>
        <v>0</v>
      </c>
    </row>
    <row r="49" spans="1:6" ht="15" x14ac:dyDescent="0.25">
      <c r="A49" s="32"/>
      <c r="B49" s="42" t="s">
        <v>88</v>
      </c>
      <c r="C49" s="48" t="s">
        <v>89</v>
      </c>
      <c r="D49" s="44">
        <v>114.036</v>
      </c>
      <c r="E49" s="44">
        <f t="shared" si="1"/>
        <v>114.036</v>
      </c>
      <c r="F49" s="45">
        <f t="shared" si="0"/>
        <v>0</v>
      </c>
    </row>
    <row r="50" spans="1:6" ht="33.75" x14ac:dyDescent="0.25">
      <c r="A50" s="32"/>
      <c r="B50" s="42" t="s">
        <v>90</v>
      </c>
      <c r="C50" s="48" t="s">
        <v>91</v>
      </c>
      <c r="D50" s="44">
        <v>79.3</v>
      </c>
      <c r="E50" s="44">
        <f t="shared" si="1"/>
        <v>79.3</v>
      </c>
      <c r="F50" s="45">
        <f t="shared" si="0"/>
        <v>0</v>
      </c>
    </row>
    <row r="51" spans="1:6" ht="33.75" x14ac:dyDescent="0.25">
      <c r="A51" s="32"/>
      <c r="B51" s="42" t="s">
        <v>92</v>
      </c>
      <c r="C51" s="48" t="s">
        <v>93</v>
      </c>
      <c r="D51" s="44">
        <v>208</v>
      </c>
      <c r="E51" s="44">
        <f t="shared" si="1"/>
        <v>208</v>
      </c>
      <c r="F51" s="45">
        <f t="shared" si="0"/>
        <v>0</v>
      </c>
    </row>
    <row r="52" spans="1:6" ht="15" x14ac:dyDescent="0.25">
      <c r="A52" s="32"/>
      <c r="B52" s="42" t="s">
        <v>94</v>
      </c>
      <c r="C52" s="43" t="s">
        <v>95</v>
      </c>
      <c r="D52" s="44">
        <v>80.444000000000003</v>
      </c>
      <c r="E52" s="44">
        <f t="shared" si="1"/>
        <v>80.444000000000003</v>
      </c>
      <c r="F52" s="45">
        <f t="shared" si="0"/>
        <v>0</v>
      </c>
    </row>
    <row r="53" spans="1:6" ht="15" x14ac:dyDescent="0.25">
      <c r="A53" s="32"/>
      <c r="B53" s="42" t="s">
        <v>96</v>
      </c>
      <c r="C53" s="43" t="s">
        <v>97</v>
      </c>
      <c r="D53" s="44">
        <v>36.660000000000004</v>
      </c>
      <c r="E53" s="44">
        <f t="shared" si="1"/>
        <v>36.660000000000004</v>
      </c>
      <c r="F53" s="45">
        <f t="shared" si="0"/>
        <v>0</v>
      </c>
    </row>
    <row r="54" spans="1:6" ht="15" x14ac:dyDescent="0.25">
      <c r="A54" s="32"/>
      <c r="B54" s="42" t="s">
        <v>98</v>
      </c>
      <c r="C54" s="43" t="s">
        <v>99</v>
      </c>
      <c r="D54" s="44">
        <v>42.25</v>
      </c>
      <c r="E54" s="44">
        <f t="shared" si="1"/>
        <v>42.25</v>
      </c>
      <c r="F54" s="45">
        <f t="shared" si="0"/>
        <v>0</v>
      </c>
    </row>
    <row r="55" spans="1:6" ht="15" x14ac:dyDescent="0.25">
      <c r="A55" s="32"/>
      <c r="B55" s="42" t="s">
        <v>100</v>
      </c>
      <c r="C55" s="43" t="s">
        <v>101</v>
      </c>
      <c r="D55" s="44">
        <v>46.722000000000001</v>
      </c>
      <c r="E55" s="44">
        <f t="shared" si="1"/>
        <v>46.722000000000001</v>
      </c>
      <c r="F55" s="45">
        <f t="shared" si="0"/>
        <v>0</v>
      </c>
    </row>
    <row r="56" spans="1:6" ht="15" x14ac:dyDescent="0.25">
      <c r="A56" s="32"/>
      <c r="B56" s="42" t="s">
        <v>102</v>
      </c>
      <c r="C56" s="43" t="s">
        <v>103</v>
      </c>
      <c r="D56" s="44">
        <v>119.86000000000001</v>
      </c>
      <c r="E56" s="44">
        <f t="shared" si="1"/>
        <v>119.86000000000001</v>
      </c>
      <c r="F56" s="45">
        <f t="shared" si="0"/>
        <v>0</v>
      </c>
    </row>
    <row r="57" spans="1:6" ht="15" x14ac:dyDescent="0.25">
      <c r="A57" s="32"/>
      <c r="B57" s="42" t="s">
        <v>104</v>
      </c>
      <c r="C57" s="43" t="s">
        <v>105</v>
      </c>
      <c r="D57" s="44">
        <v>84.5</v>
      </c>
      <c r="E57" s="44">
        <f t="shared" si="1"/>
        <v>84.5</v>
      </c>
      <c r="F57" s="45">
        <f t="shared" si="0"/>
        <v>0</v>
      </c>
    </row>
    <row r="58" spans="1:6" ht="15" x14ac:dyDescent="0.25">
      <c r="A58" s="32"/>
      <c r="B58" s="42" t="s">
        <v>106</v>
      </c>
      <c r="C58" s="43" t="s">
        <v>107</v>
      </c>
      <c r="D58" s="44">
        <v>100.17800000000001</v>
      </c>
      <c r="E58" s="44">
        <f t="shared" si="1"/>
        <v>100.17800000000001</v>
      </c>
      <c r="F58" s="45">
        <f t="shared" si="0"/>
        <v>0</v>
      </c>
    </row>
    <row r="59" spans="1:6" ht="15" x14ac:dyDescent="0.25">
      <c r="A59" s="32"/>
      <c r="B59" s="42" t="s">
        <v>108</v>
      </c>
      <c r="C59" s="43" t="s">
        <v>109</v>
      </c>
      <c r="D59" s="44">
        <v>95.420000000000016</v>
      </c>
      <c r="E59" s="44">
        <f t="shared" si="1"/>
        <v>95.420000000000016</v>
      </c>
      <c r="F59" s="45">
        <f t="shared" si="0"/>
        <v>0</v>
      </c>
    </row>
    <row r="60" spans="1:6" ht="15" x14ac:dyDescent="0.25">
      <c r="A60" s="32"/>
      <c r="B60" s="33"/>
      <c r="C60" s="34"/>
      <c r="D60" s="46"/>
      <c r="E60" s="46" t="str">
        <f t="shared" si="1"/>
        <v/>
      </c>
      <c r="F60" s="47" t="str">
        <f t="shared" si="0"/>
        <v/>
      </c>
    </row>
    <row r="61" spans="1:6" ht="18" x14ac:dyDescent="0.25">
      <c r="A61" s="26" t="s">
        <v>110</v>
      </c>
      <c r="B61" s="28"/>
      <c r="C61" s="25"/>
      <c r="D61" s="46"/>
      <c r="E61" s="46" t="str">
        <f t="shared" si="1"/>
        <v/>
      </c>
      <c r="F61" s="47" t="str">
        <f t="shared" si="0"/>
        <v/>
      </c>
    </row>
    <row r="62" spans="1:6" ht="15" x14ac:dyDescent="0.25">
      <c r="A62" s="32"/>
      <c r="B62" s="33"/>
      <c r="C62" s="34"/>
      <c r="D62" s="46"/>
      <c r="E62" s="46" t="str">
        <f t="shared" si="1"/>
        <v/>
      </c>
      <c r="F62" s="47" t="str">
        <f t="shared" si="0"/>
        <v/>
      </c>
    </row>
    <row r="63" spans="1:6" ht="15" x14ac:dyDescent="0.25">
      <c r="A63" s="32"/>
      <c r="B63" s="42" t="s">
        <v>111</v>
      </c>
      <c r="C63" s="43" t="s">
        <v>112</v>
      </c>
      <c r="D63" s="44">
        <v>471.27600000000001</v>
      </c>
      <c r="E63" s="44">
        <f t="shared" si="1"/>
        <v>471.27600000000001</v>
      </c>
      <c r="F63" s="45">
        <f t="shared" si="0"/>
        <v>0</v>
      </c>
    </row>
    <row r="64" spans="1:6" ht="15" x14ac:dyDescent="0.25">
      <c r="A64" s="32"/>
      <c r="B64" s="42" t="s">
        <v>113</v>
      </c>
      <c r="C64" s="43" t="s">
        <v>114</v>
      </c>
      <c r="D64" s="44">
        <v>29.561999999999998</v>
      </c>
      <c r="E64" s="44">
        <f t="shared" si="1"/>
        <v>29.561999999999998</v>
      </c>
      <c r="F64" s="45">
        <f t="shared" si="0"/>
        <v>0</v>
      </c>
    </row>
    <row r="65" spans="1:6" ht="23.25" x14ac:dyDescent="0.25">
      <c r="A65" s="32"/>
      <c r="B65" s="42" t="s">
        <v>115</v>
      </c>
      <c r="C65" s="43" t="s">
        <v>116</v>
      </c>
      <c r="D65" s="44">
        <v>228.8</v>
      </c>
      <c r="E65" s="44">
        <f t="shared" si="1"/>
        <v>228.8</v>
      </c>
      <c r="F65" s="45">
        <f t="shared" si="0"/>
        <v>0</v>
      </c>
    </row>
    <row r="66" spans="1:6" ht="23.25" x14ac:dyDescent="0.25">
      <c r="A66" s="32"/>
      <c r="B66" s="42" t="s">
        <v>117</v>
      </c>
      <c r="C66" s="43" t="s">
        <v>118</v>
      </c>
      <c r="D66" s="44">
        <v>236.6</v>
      </c>
      <c r="E66" s="44">
        <f t="shared" si="1"/>
        <v>236.6</v>
      </c>
      <c r="F66" s="45">
        <f t="shared" si="0"/>
        <v>0</v>
      </c>
    </row>
    <row r="67" spans="1:6" ht="15" x14ac:dyDescent="0.25">
      <c r="A67" s="32"/>
      <c r="B67" s="42" t="s">
        <v>119</v>
      </c>
      <c r="C67" s="43" t="s">
        <v>120</v>
      </c>
      <c r="D67" s="44">
        <v>184.6</v>
      </c>
      <c r="E67" s="44">
        <f t="shared" si="1"/>
        <v>184.6</v>
      </c>
      <c r="F67" s="45">
        <f t="shared" si="0"/>
        <v>0</v>
      </c>
    </row>
    <row r="68" spans="1:6" ht="15" x14ac:dyDescent="0.25">
      <c r="A68" s="32"/>
      <c r="B68" s="42" t="s">
        <v>121</v>
      </c>
      <c r="C68" s="43" t="s">
        <v>122</v>
      </c>
      <c r="D68" s="44">
        <v>275.60000000000002</v>
      </c>
      <c r="E68" s="44">
        <f t="shared" si="1"/>
        <v>275.60000000000002</v>
      </c>
      <c r="F68" s="45">
        <f t="shared" si="0"/>
        <v>0</v>
      </c>
    </row>
    <row r="69" spans="1:6" ht="15" x14ac:dyDescent="0.25">
      <c r="A69" s="32"/>
      <c r="B69" s="42" t="s">
        <v>123</v>
      </c>
      <c r="C69" s="43" t="s">
        <v>124</v>
      </c>
      <c r="D69" s="44">
        <v>85.8</v>
      </c>
      <c r="E69" s="44">
        <f t="shared" si="1"/>
        <v>85.8</v>
      </c>
      <c r="F69" s="45">
        <f t="shared" si="0"/>
        <v>0</v>
      </c>
    </row>
    <row r="70" spans="1:6" ht="15" x14ac:dyDescent="0.25">
      <c r="A70" s="32"/>
      <c r="B70" s="42" t="s">
        <v>125</v>
      </c>
      <c r="C70" s="43" t="s">
        <v>126</v>
      </c>
      <c r="D70" s="44">
        <v>208</v>
      </c>
      <c r="E70" s="44">
        <f t="shared" si="1"/>
        <v>208</v>
      </c>
      <c r="F70" s="45">
        <f t="shared" si="0"/>
        <v>0</v>
      </c>
    </row>
    <row r="71" spans="1:6" ht="23.25" x14ac:dyDescent="0.25">
      <c r="A71" s="32"/>
      <c r="B71" s="42" t="s">
        <v>127</v>
      </c>
      <c r="C71" s="43" t="s">
        <v>128</v>
      </c>
      <c r="D71" s="44">
        <v>280.8</v>
      </c>
      <c r="E71" s="44">
        <f t="shared" si="1"/>
        <v>280.8</v>
      </c>
      <c r="F71" s="45">
        <f t="shared" si="0"/>
        <v>0</v>
      </c>
    </row>
    <row r="72" spans="1:6" ht="15" x14ac:dyDescent="0.25">
      <c r="A72" s="32"/>
      <c r="B72" s="42" t="s">
        <v>129</v>
      </c>
      <c r="C72" s="43" t="s">
        <v>130</v>
      </c>
      <c r="D72" s="44">
        <v>408.59000000000003</v>
      </c>
      <c r="E72" s="44">
        <f t="shared" si="1"/>
        <v>408.59000000000003</v>
      </c>
      <c r="F72" s="45">
        <f t="shared" si="0"/>
        <v>0</v>
      </c>
    </row>
    <row r="73" spans="1:6" ht="15" x14ac:dyDescent="0.25">
      <c r="A73" s="32"/>
      <c r="B73" s="42" t="s">
        <v>131</v>
      </c>
      <c r="C73" s="43" t="s">
        <v>132</v>
      </c>
      <c r="D73" s="44">
        <v>248.58600000000001</v>
      </c>
      <c r="E73" s="44">
        <f t="shared" si="1"/>
        <v>248.58600000000001</v>
      </c>
      <c r="F73" s="45">
        <f t="shared" ref="F73:F136" si="2">IF(D73&gt;0,E73*$E$3,"")</f>
        <v>0</v>
      </c>
    </row>
    <row r="74" spans="1:6" ht="15" x14ac:dyDescent="0.25">
      <c r="A74" s="32"/>
      <c r="B74" s="42" t="s">
        <v>133</v>
      </c>
      <c r="C74" s="43" t="s">
        <v>134</v>
      </c>
      <c r="D74" s="44">
        <v>357.57800000000003</v>
      </c>
      <c r="E74" s="44">
        <f t="shared" ref="E74:E137" si="3">IF(D74&gt;0.1,D74*(1-$E$5),"")</f>
        <v>357.57800000000003</v>
      </c>
      <c r="F74" s="45">
        <f t="shared" si="2"/>
        <v>0</v>
      </c>
    </row>
    <row r="75" spans="1:6" ht="23.25" x14ac:dyDescent="0.25">
      <c r="A75" s="32"/>
      <c r="B75" s="42" t="s">
        <v>135</v>
      </c>
      <c r="C75" s="43" t="s">
        <v>136</v>
      </c>
      <c r="D75" s="44">
        <v>239.27800000000002</v>
      </c>
      <c r="E75" s="44">
        <f t="shared" si="3"/>
        <v>239.27800000000002</v>
      </c>
      <c r="F75" s="45">
        <f t="shared" si="2"/>
        <v>0</v>
      </c>
    </row>
    <row r="76" spans="1:6" ht="23.25" x14ac:dyDescent="0.25">
      <c r="A76" s="32"/>
      <c r="B76" s="42" t="s">
        <v>137</v>
      </c>
      <c r="C76" s="43" t="s">
        <v>138</v>
      </c>
      <c r="D76" s="44">
        <v>171.02800000000002</v>
      </c>
      <c r="E76" s="44">
        <f t="shared" si="3"/>
        <v>171.02800000000002</v>
      </c>
      <c r="F76" s="45">
        <f t="shared" si="2"/>
        <v>0</v>
      </c>
    </row>
    <row r="77" spans="1:6" ht="15" x14ac:dyDescent="0.25">
      <c r="A77" s="32"/>
      <c r="B77" s="42" t="s">
        <v>139</v>
      </c>
      <c r="C77" s="43" t="s">
        <v>140</v>
      </c>
      <c r="D77" s="44">
        <v>441.40200000000004</v>
      </c>
      <c r="E77" s="44">
        <f t="shared" si="3"/>
        <v>441.40200000000004</v>
      </c>
      <c r="F77" s="45">
        <f t="shared" si="2"/>
        <v>0</v>
      </c>
    </row>
    <row r="78" spans="1:6" ht="15" x14ac:dyDescent="0.25">
      <c r="A78" s="32"/>
      <c r="B78" s="42" t="s">
        <v>141</v>
      </c>
      <c r="C78" s="43" t="s">
        <v>142</v>
      </c>
      <c r="D78" s="44">
        <v>375.18000000000006</v>
      </c>
      <c r="E78" s="44">
        <f t="shared" si="3"/>
        <v>375.18000000000006</v>
      </c>
      <c r="F78" s="45">
        <f t="shared" si="2"/>
        <v>0</v>
      </c>
    </row>
    <row r="79" spans="1:6" ht="15" x14ac:dyDescent="0.25">
      <c r="A79" s="32"/>
      <c r="B79" s="42" t="s">
        <v>143</v>
      </c>
      <c r="C79" s="43" t="s">
        <v>144</v>
      </c>
      <c r="D79" s="44">
        <v>312.39000000000004</v>
      </c>
      <c r="E79" s="44">
        <f t="shared" si="3"/>
        <v>312.39000000000004</v>
      </c>
      <c r="F79" s="45">
        <f t="shared" si="2"/>
        <v>0</v>
      </c>
    </row>
    <row r="80" spans="1:6" ht="15" x14ac:dyDescent="0.25">
      <c r="A80" s="32"/>
      <c r="B80" s="42" t="s">
        <v>145</v>
      </c>
      <c r="C80" s="43" t="s">
        <v>146</v>
      </c>
      <c r="D80" s="44">
        <v>251.86200000000002</v>
      </c>
      <c r="E80" s="44">
        <f t="shared" si="3"/>
        <v>251.86200000000002</v>
      </c>
      <c r="F80" s="45">
        <f t="shared" si="2"/>
        <v>0</v>
      </c>
    </row>
    <row r="81" spans="1:6" ht="15" x14ac:dyDescent="0.25">
      <c r="A81" s="32"/>
      <c r="B81" s="42" t="s">
        <v>147</v>
      </c>
      <c r="C81" s="43" t="s">
        <v>148</v>
      </c>
      <c r="D81" s="44">
        <v>149.708</v>
      </c>
      <c r="E81" s="44">
        <f t="shared" si="3"/>
        <v>149.708</v>
      </c>
      <c r="F81" s="45">
        <f t="shared" si="2"/>
        <v>0</v>
      </c>
    </row>
    <row r="82" spans="1:6" ht="15" x14ac:dyDescent="0.25">
      <c r="A82" s="32"/>
      <c r="B82" s="5"/>
      <c r="C82" s="51"/>
      <c r="D82" s="46"/>
      <c r="E82" s="46" t="str">
        <f t="shared" si="3"/>
        <v/>
      </c>
      <c r="F82" s="47" t="str">
        <f t="shared" si="2"/>
        <v/>
      </c>
    </row>
    <row r="83" spans="1:6" ht="18" x14ac:dyDescent="0.25">
      <c r="A83" s="26" t="s">
        <v>149</v>
      </c>
      <c r="B83" s="28"/>
      <c r="C83" s="25"/>
      <c r="D83" s="46"/>
      <c r="E83" s="46" t="str">
        <f t="shared" si="3"/>
        <v/>
      </c>
      <c r="F83" s="47" t="str">
        <f t="shared" si="2"/>
        <v/>
      </c>
    </row>
    <row r="84" spans="1:6" ht="15" x14ac:dyDescent="0.25">
      <c r="A84" s="32"/>
      <c r="B84" s="33"/>
      <c r="C84" s="34"/>
      <c r="D84" s="46"/>
      <c r="E84" s="46" t="str">
        <f t="shared" si="3"/>
        <v/>
      </c>
      <c r="F84" s="47" t="str">
        <f t="shared" si="2"/>
        <v/>
      </c>
    </row>
    <row r="85" spans="1:6" ht="15" x14ac:dyDescent="0.25">
      <c r="A85" s="32"/>
      <c r="B85" s="42" t="s">
        <v>150</v>
      </c>
      <c r="C85" s="43" t="s">
        <v>151</v>
      </c>
      <c r="D85" s="44">
        <v>686.0100000000001</v>
      </c>
      <c r="E85" s="44">
        <f t="shared" si="3"/>
        <v>686.0100000000001</v>
      </c>
      <c r="F85" s="45">
        <f t="shared" si="2"/>
        <v>0</v>
      </c>
    </row>
    <row r="86" spans="1:6" ht="15" x14ac:dyDescent="0.25">
      <c r="A86" s="32"/>
      <c r="B86" s="42" t="s">
        <v>152</v>
      </c>
      <c r="C86" s="43" t="s">
        <v>153</v>
      </c>
      <c r="D86" s="44">
        <v>252.35600000000002</v>
      </c>
      <c r="E86" s="44">
        <f t="shared" si="3"/>
        <v>252.35600000000002</v>
      </c>
      <c r="F86" s="45">
        <f t="shared" si="2"/>
        <v>0</v>
      </c>
    </row>
    <row r="87" spans="1:6" ht="15" x14ac:dyDescent="0.25">
      <c r="A87" s="32"/>
      <c r="B87" s="42" t="s">
        <v>154</v>
      </c>
      <c r="C87" s="43" t="s">
        <v>155</v>
      </c>
      <c r="D87" s="44">
        <v>213.35600000000002</v>
      </c>
      <c r="E87" s="44">
        <f t="shared" si="3"/>
        <v>213.35600000000002</v>
      </c>
      <c r="F87" s="45">
        <f t="shared" si="2"/>
        <v>0</v>
      </c>
    </row>
    <row r="88" spans="1:6" ht="15" x14ac:dyDescent="0.25">
      <c r="A88" s="32"/>
      <c r="B88" s="42" t="s">
        <v>156</v>
      </c>
      <c r="C88" s="43" t="s">
        <v>157</v>
      </c>
      <c r="D88" s="44">
        <v>79.378</v>
      </c>
      <c r="E88" s="44">
        <f t="shared" si="3"/>
        <v>79.378</v>
      </c>
      <c r="F88" s="45">
        <f t="shared" si="2"/>
        <v>0</v>
      </c>
    </row>
    <row r="89" spans="1:6" ht="15" x14ac:dyDescent="0.25">
      <c r="A89" s="32"/>
      <c r="B89" s="42" t="s">
        <v>158</v>
      </c>
      <c r="C89" s="43" t="s">
        <v>159</v>
      </c>
      <c r="D89" s="44">
        <v>122.90200000000002</v>
      </c>
      <c r="E89" s="44">
        <f t="shared" si="3"/>
        <v>122.90200000000002</v>
      </c>
      <c r="F89" s="45">
        <f t="shared" si="2"/>
        <v>0</v>
      </c>
    </row>
    <row r="90" spans="1:6" ht="15" x14ac:dyDescent="0.25">
      <c r="A90" s="32"/>
      <c r="B90" s="42" t="s">
        <v>160</v>
      </c>
      <c r="C90" s="43" t="s">
        <v>161</v>
      </c>
      <c r="D90" s="44">
        <v>411.65800000000007</v>
      </c>
      <c r="E90" s="44">
        <f t="shared" si="3"/>
        <v>411.65800000000007</v>
      </c>
      <c r="F90" s="45">
        <f t="shared" si="2"/>
        <v>0</v>
      </c>
    </row>
    <row r="91" spans="1:6" ht="15" x14ac:dyDescent="0.25">
      <c r="A91" s="32"/>
      <c r="B91" s="42" t="s">
        <v>162</v>
      </c>
      <c r="C91" s="43" t="s">
        <v>163</v>
      </c>
      <c r="D91" s="44">
        <v>1495.5200000000002</v>
      </c>
      <c r="E91" s="44">
        <f t="shared" si="3"/>
        <v>1495.5200000000002</v>
      </c>
      <c r="F91" s="45">
        <f t="shared" si="2"/>
        <v>0</v>
      </c>
    </row>
    <row r="92" spans="1:6" ht="15" x14ac:dyDescent="0.25">
      <c r="A92" s="32"/>
      <c r="B92" s="42" t="s">
        <v>164</v>
      </c>
      <c r="C92" s="43" t="s">
        <v>165</v>
      </c>
      <c r="D92" s="44">
        <v>503.1</v>
      </c>
      <c r="E92" s="44">
        <f t="shared" si="3"/>
        <v>503.1</v>
      </c>
      <c r="F92" s="45">
        <f t="shared" si="2"/>
        <v>0</v>
      </c>
    </row>
    <row r="93" spans="1:6" ht="15" x14ac:dyDescent="0.25">
      <c r="A93" s="32"/>
      <c r="B93" s="42" t="s">
        <v>166</v>
      </c>
      <c r="C93" s="43" t="s">
        <v>155</v>
      </c>
      <c r="D93" s="44">
        <v>499.71999999999997</v>
      </c>
      <c r="E93" s="44">
        <f t="shared" si="3"/>
        <v>499.71999999999997</v>
      </c>
      <c r="F93" s="45">
        <f t="shared" si="2"/>
        <v>0</v>
      </c>
    </row>
    <row r="94" spans="1:6" ht="15" x14ac:dyDescent="0.25">
      <c r="A94" s="32"/>
      <c r="B94" s="42" t="s">
        <v>167</v>
      </c>
      <c r="C94" s="43" t="s">
        <v>168</v>
      </c>
      <c r="D94" s="44">
        <v>1592.7600000000002</v>
      </c>
      <c r="E94" s="44">
        <f t="shared" si="3"/>
        <v>1592.7600000000002</v>
      </c>
      <c r="F94" s="45">
        <f t="shared" si="2"/>
        <v>0</v>
      </c>
    </row>
    <row r="95" spans="1:6" ht="15" x14ac:dyDescent="0.25">
      <c r="A95" s="32"/>
      <c r="B95" s="42" t="s">
        <v>169</v>
      </c>
      <c r="C95" s="43" t="s">
        <v>165</v>
      </c>
      <c r="D95" s="44">
        <v>563.94000000000005</v>
      </c>
      <c r="E95" s="44">
        <f t="shared" si="3"/>
        <v>563.94000000000005</v>
      </c>
      <c r="F95" s="45">
        <f t="shared" si="2"/>
        <v>0</v>
      </c>
    </row>
    <row r="96" spans="1:6" ht="15" x14ac:dyDescent="0.25">
      <c r="A96" s="32"/>
      <c r="B96" s="42" t="s">
        <v>170</v>
      </c>
      <c r="C96" s="43" t="s">
        <v>155</v>
      </c>
      <c r="D96" s="44">
        <v>549.12</v>
      </c>
      <c r="E96" s="44">
        <f t="shared" si="3"/>
        <v>549.12</v>
      </c>
      <c r="F96" s="45">
        <f t="shared" si="2"/>
        <v>0</v>
      </c>
    </row>
    <row r="97" spans="1:6" ht="15" x14ac:dyDescent="0.25">
      <c r="A97" s="32"/>
      <c r="B97" s="42" t="s">
        <v>171</v>
      </c>
      <c r="C97" s="43" t="s">
        <v>172</v>
      </c>
      <c r="D97" s="44">
        <v>65</v>
      </c>
      <c r="E97" s="44">
        <f t="shared" si="3"/>
        <v>65</v>
      </c>
      <c r="F97" s="45">
        <f t="shared" si="2"/>
        <v>0</v>
      </c>
    </row>
    <row r="98" spans="1:6" ht="15" x14ac:dyDescent="0.25">
      <c r="A98" s="32"/>
      <c r="B98" s="42" t="s">
        <v>173</v>
      </c>
      <c r="C98" s="43" t="s">
        <v>174</v>
      </c>
      <c r="D98" s="44">
        <v>105.04</v>
      </c>
      <c r="E98" s="44">
        <f t="shared" si="3"/>
        <v>105.04</v>
      </c>
      <c r="F98" s="45">
        <f t="shared" si="2"/>
        <v>0</v>
      </c>
    </row>
    <row r="99" spans="1:6" ht="15" x14ac:dyDescent="0.25">
      <c r="A99" s="32"/>
      <c r="B99" s="42" t="s">
        <v>175</v>
      </c>
      <c r="C99" s="43" t="s">
        <v>176</v>
      </c>
      <c r="D99" s="44">
        <v>579.02</v>
      </c>
      <c r="E99" s="44">
        <f t="shared" si="3"/>
        <v>579.02</v>
      </c>
      <c r="F99" s="45">
        <f t="shared" si="2"/>
        <v>0</v>
      </c>
    </row>
    <row r="100" spans="1:6" ht="15" x14ac:dyDescent="0.25">
      <c r="A100" s="32"/>
      <c r="B100" s="33"/>
      <c r="C100" s="34"/>
      <c r="D100" s="46"/>
      <c r="E100" s="46" t="str">
        <f t="shared" si="3"/>
        <v/>
      </c>
      <c r="F100" s="47" t="str">
        <f t="shared" si="2"/>
        <v/>
      </c>
    </row>
    <row r="101" spans="1:6" ht="18" x14ac:dyDescent="0.25">
      <c r="A101" s="26" t="s">
        <v>177</v>
      </c>
      <c r="B101" s="28"/>
      <c r="C101" s="25"/>
      <c r="D101" s="46"/>
      <c r="E101" s="46" t="str">
        <f t="shared" si="3"/>
        <v/>
      </c>
      <c r="F101" s="47" t="str">
        <f t="shared" si="2"/>
        <v/>
      </c>
    </row>
    <row r="102" spans="1:6" ht="15" x14ac:dyDescent="0.25">
      <c r="A102" s="32"/>
      <c r="B102" s="33"/>
      <c r="C102" s="34"/>
      <c r="D102" s="46"/>
      <c r="E102" s="46" t="str">
        <f t="shared" si="3"/>
        <v/>
      </c>
      <c r="F102" s="47" t="str">
        <f t="shared" si="2"/>
        <v/>
      </c>
    </row>
    <row r="103" spans="1:6" ht="23.25" x14ac:dyDescent="0.25">
      <c r="A103" s="32"/>
      <c r="B103" s="42" t="s">
        <v>178</v>
      </c>
      <c r="C103" s="43" t="s">
        <v>179</v>
      </c>
      <c r="D103" s="44">
        <v>1097.174</v>
      </c>
      <c r="E103" s="44">
        <f t="shared" si="3"/>
        <v>1097.174</v>
      </c>
      <c r="F103" s="45">
        <f t="shared" si="2"/>
        <v>0</v>
      </c>
    </row>
    <row r="104" spans="1:6" ht="23.25" x14ac:dyDescent="0.25">
      <c r="A104" s="32"/>
      <c r="B104" s="42" t="s">
        <v>180</v>
      </c>
      <c r="C104" s="43" t="s">
        <v>181</v>
      </c>
      <c r="D104" s="44">
        <v>1329.9</v>
      </c>
      <c r="E104" s="44">
        <f t="shared" si="3"/>
        <v>1329.9</v>
      </c>
      <c r="F104" s="45">
        <f t="shared" si="2"/>
        <v>0</v>
      </c>
    </row>
    <row r="105" spans="1:6" ht="23.25" x14ac:dyDescent="0.25">
      <c r="A105" s="32"/>
      <c r="B105" s="42" t="s">
        <v>182</v>
      </c>
      <c r="C105" s="43" t="s">
        <v>183</v>
      </c>
      <c r="D105" s="44">
        <v>1241.7080000000001</v>
      </c>
      <c r="E105" s="44">
        <f t="shared" si="3"/>
        <v>1241.7080000000001</v>
      </c>
      <c r="F105" s="45">
        <f t="shared" si="2"/>
        <v>0</v>
      </c>
    </row>
    <row r="106" spans="1:6" ht="23.25" x14ac:dyDescent="0.25">
      <c r="A106" s="32"/>
      <c r="B106" s="42" t="s">
        <v>184</v>
      </c>
      <c r="C106" s="43" t="s">
        <v>185</v>
      </c>
      <c r="D106" s="44">
        <v>1402.1799999999998</v>
      </c>
      <c r="E106" s="44">
        <f t="shared" si="3"/>
        <v>1402.1799999999998</v>
      </c>
      <c r="F106" s="45">
        <f t="shared" si="2"/>
        <v>0</v>
      </c>
    </row>
    <row r="107" spans="1:6" ht="23.25" x14ac:dyDescent="0.25">
      <c r="A107" s="32"/>
      <c r="B107" s="42" t="s">
        <v>186</v>
      </c>
      <c r="C107" s="43" t="s">
        <v>187</v>
      </c>
      <c r="D107" s="44">
        <v>5649.228000000001</v>
      </c>
      <c r="E107" s="44">
        <f t="shared" si="3"/>
        <v>5649.228000000001</v>
      </c>
      <c r="F107" s="45">
        <f t="shared" si="2"/>
        <v>0</v>
      </c>
    </row>
    <row r="108" spans="1:6" ht="23.25" x14ac:dyDescent="0.25">
      <c r="A108" s="32"/>
      <c r="B108" s="42" t="s">
        <v>188</v>
      </c>
      <c r="C108" s="43" t="s">
        <v>189</v>
      </c>
      <c r="D108" s="44">
        <v>2571.2440000000001</v>
      </c>
      <c r="E108" s="44">
        <f t="shared" si="3"/>
        <v>2571.2440000000001</v>
      </c>
      <c r="F108" s="45">
        <f t="shared" si="2"/>
        <v>0</v>
      </c>
    </row>
    <row r="109" spans="1:6" ht="15" x14ac:dyDescent="0.25">
      <c r="A109" s="32"/>
      <c r="B109" s="42" t="s">
        <v>190</v>
      </c>
      <c r="C109" s="52" t="s">
        <v>191</v>
      </c>
      <c r="D109" s="44">
        <v>671.00800000000004</v>
      </c>
      <c r="E109" s="44">
        <f t="shared" si="3"/>
        <v>671.00800000000004</v>
      </c>
      <c r="F109" s="45">
        <f t="shared" si="2"/>
        <v>0</v>
      </c>
    </row>
    <row r="110" spans="1:6" ht="23.25" x14ac:dyDescent="0.25">
      <c r="A110" s="32"/>
      <c r="B110" s="42" t="s">
        <v>192</v>
      </c>
      <c r="C110" s="43" t="s">
        <v>193</v>
      </c>
      <c r="D110" s="44">
        <v>2287.4279999999999</v>
      </c>
      <c r="E110" s="44">
        <f t="shared" si="3"/>
        <v>2287.4279999999999</v>
      </c>
      <c r="F110" s="45">
        <f t="shared" si="2"/>
        <v>0</v>
      </c>
    </row>
    <row r="111" spans="1:6" ht="23.25" x14ac:dyDescent="0.25">
      <c r="A111" s="32"/>
      <c r="B111" s="42" t="s">
        <v>194</v>
      </c>
      <c r="C111" s="43" t="s">
        <v>195</v>
      </c>
      <c r="D111" s="44">
        <v>3476.98</v>
      </c>
      <c r="E111" s="44">
        <f t="shared" si="3"/>
        <v>3476.98</v>
      </c>
      <c r="F111" s="45">
        <f t="shared" si="2"/>
        <v>0</v>
      </c>
    </row>
    <row r="112" spans="1:6" ht="15" x14ac:dyDescent="0.25">
      <c r="A112" s="32"/>
      <c r="B112" s="42" t="s">
        <v>196</v>
      </c>
      <c r="C112" s="52" t="s">
        <v>197</v>
      </c>
      <c r="D112" s="44">
        <v>376.40200000000004</v>
      </c>
      <c r="E112" s="44">
        <f t="shared" si="3"/>
        <v>376.40200000000004</v>
      </c>
      <c r="F112" s="45">
        <f t="shared" si="2"/>
        <v>0</v>
      </c>
    </row>
    <row r="113" spans="1:6" ht="15" x14ac:dyDescent="0.25">
      <c r="A113" s="32"/>
      <c r="B113" s="42" t="s">
        <v>198</v>
      </c>
      <c r="C113" s="52" t="s">
        <v>199</v>
      </c>
      <c r="D113" s="44">
        <v>1840.0200000000002</v>
      </c>
      <c r="E113" s="44">
        <f t="shared" si="3"/>
        <v>1840.0200000000002</v>
      </c>
      <c r="F113" s="45">
        <f t="shared" si="2"/>
        <v>0</v>
      </c>
    </row>
    <row r="114" spans="1:6" ht="15" x14ac:dyDescent="0.25">
      <c r="A114" s="32"/>
      <c r="B114" s="42" t="s">
        <v>200</v>
      </c>
      <c r="C114" s="52" t="s">
        <v>201</v>
      </c>
      <c r="D114" s="44">
        <v>322.71200000000005</v>
      </c>
      <c r="E114" s="44">
        <f t="shared" si="3"/>
        <v>322.71200000000005</v>
      </c>
      <c r="F114" s="45">
        <f t="shared" si="2"/>
        <v>0</v>
      </c>
    </row>
    <row r="115" spans="1:6" ht="15" x14ac:dyDescent="0.25">
      <c r="A115" s="32"/>
      <c r="B115" s="42" t="s">
        <v>202</v>
      </c>
      <c r="C115" s="52" t="s">
        <v>203</v>
      </c>
      <c r="D115" s="44">
        <v>732.70600000000002</v>
      </c>
      <c r="E115" s="44">
        <f t="shared" si="3"/>
        <v>732.70600000000002</v>
      </c>
      <c r="F115" s="45">
        <f t="shared" si="2"/>
        <v>0</v>
      </c>
    </row>
    <row r="116" spans="1:6" ht="15" x14ac:dyDescent="0.25">
      <c r="A116" s="32"/>
      <c r="B116" s="42" t="s">
        <v>204</v>
      </c>
      <c r="C116" s="52" t="s">
        <v>205</v>
      </c>
      <c r="D116" s="44">
        <v>464.72400000000005</v>
      </c>
      <c r="E116" s="44">
        <f t="shared" si="3"/>
        <v>464.72400000000005</v>
      </c>
      <c r="F116" s="45">
        <f t="shared" si="2"/>
        <v>0</v>
      </c>
    </row>
    <row r="117" spans="1:6" ht="23.25" x14ac:dyDescent="0.25">
      <c r="A117" s="32"/>
      <c r="B117" s="42" t="s">
        <v>206</v>
      </c>
      <c r="C117" s="43" t="s">
        <v>207</v>
      </c>
      <c r="D117" s="44">
        <v>268.84000000000003</v>
      </c>
      <c r="E117" s="44">
        <f t="shared" si="3"/>
        <v>268.84000000000003</v>
      </c>
      <c r="F117" s="45">
        <f t="shared" si="2"/>
        <v>0</v>
      </c>
    </row>
    <row r="118" spans="1:6" ht="15" x14ac:dyDescent="0.25">
      <c r="A118" s="32"/>
      <c r="B118" s="42" t="s">
        <v>208</v>
      </c>
      <c r="C118" s="52" t="s">
        <v>209</v>
      </c>
      <c r="D118" s="44">
        <v>355.08199999999999</v>
      </c>
      <c r="E118" s="44">
        <f t="shared" si="3"/>
        <v>355.08199999999999</v>
      </c>
      <c r="F118" s="45">
        <f t="shared" si="2"/>
        <v>0</v>
      </c>
    </row>
    <row r="119" spans="1:6" ht="15" x14ac:dyDescent="0.25">
      <c r="A119" s="32"/>
      <c r="B119" s="42" t="s">
        <v>210</v>
      </c>
      <c r="C119" s="52" t="s">
        <v>211</v>
      </c>
      <c r="D119" s="44">
        <v>278.33</v>
      </c>
      <c r="E119" s="44">
        <f t="shared" si="3"/>
        <v>278.33</v>
      </c>
      <c r="F119" s="45">
        <f t="shared" si="2"/>
        <v>0</v>
      </c>
    </row>
    <row r="120" spans="1:6" ht="15" x14ac:dyDescent="0.25">
      <c r="A120" s="32"/>
      <c r="B120" s="42" t="s">
        <v>212</v>
      </c>
      <c r="C120" s="52" t="s">
        <v>213</v>
      </c>
      <c r="D120" s="44">
        <v>2075.788</v>
      </c>
      <c r="E120" s="44">
        <f t="shared" si="3"/>
        <v>2075.788</v>
      </c>
      <c r="F120" s="45">
        <f t="shared" si="2"/>
        <v>0</v>
      </c>
    </row>
    <row r="121" spans="1:6" ht="15" x14ac:dyDescent="0.25">
      <c r="A121" s="32"/>
      <c r="B121" s="42" t="s">
        <v>214</v>
      </c>
      <c r="C121" s="52" t="s">
        <v>215</v>
      </c>
      <c r="D121" s="44">
        <v>325</v>
      </c>
      <c r="E121" s="44">
        <f t="shared" si="3"/>
        <v>325</v>
      </c>
      <c r="F121" s="45">
        <f t="shared" si="2"/>
        <v>0</v>
      </c>
    </row>
    <row r="122" spans="1:6" ht="23.25" x14ac:dyDescent="0.25">
      <c r="A122" s="32"/>
      <c r="B122" s="42" t="s">
        <v>216</v>
      </c>
      <c r="C122" s="43" t="s">
        <v>217</v>
      </c>
      <c r="D122" s="44">
        <v>1259.44</v>
      </c>
      <c r="E122" s="44">
        <f t="shared" si="3"/>
        <v>1259.44</v>
      </c>
      <c r="F122" s="45">
        <f t="shared" si="2"/>
        <v>0</v>
      </c>
    </row>
    <row r="123" spans="1:6" ht="15" x14ac:dyDescent="0.25">
      <c r="A123" s="32"/>
      <c r="B123" s="42" t="s">
        <v>218</v>
      </c>
      <c r="C123" s="52" t="s">
        <v>219</v>
      </c>
      <c r="D123" s="44">
        <v>941.46</v>
      </c>
      <c r="E123" s="44">
        <f t="shared" si="3"/>
        <v>941.46</v>
      </c>
      <c r="F123" s="45">
        <f t="shared" si="2"/>
        <v>0</v>
      </c>
    </row>
    <row r="124" spans="1:6" ht="15" x14ac:dyDescent="0.25">
      <c r="A124" s="32"/>
      <c r="B124" s="42" t="s">
        <v>220</v>
      </c>
      <c r="C124" s="52" t="s">
        <v>221</v>
      </c>
      <c r="D124" s="44">
        <v>1089.3480000000002</v>
      </c>
      <c r="E124" s="44">
        <f t="shared" si="3"/>
        <v>1089.3480000000002</v>
      </c>
      <c r="F124" s="45">
        <f t="shared" si="2"/>
        <v>0</v>
      </c>
    </row>
    <row r="125" spans="1:6" ht="23.25" x14ac:dyDescent="0.25">
      <c r="A125" s="32"/>
      <c r="B125" s="42" t="s">
        <v>222</v>
      </c>
      <c r="C125" s="43" t="s">
        <v>217</v>
      </c>
      <c r="D125" s="44">
        <v>1227.2</v>
      </c>
      <c r="E125" s="44">
        <f t="shared" si="3"/>
        <v>1227.2</v>
      </c>
      <c r="F125" s="45">
        <f t="shared" si="2"/>
        <v>0</v>
      </c>
    </row>
    <row r="126" spans="1:6" ht="15" x14ac:dyDescent="0.25">
      <c r="A126" s="32"/>
      <c r="B126" s="42" t="s">
        <v>223</v>
      </c>
      <c r="C126" s="52" t="s">
        <v>224</v>
      </c>
      <c r="D126" s="44">
        <v>1019.2</v>
      </c>
      <c r="E126" s="44">
        <f t="shared" si="3"/>
        <v>1019.2</v>
      </c>
      <c r="F126" s="45">
        <f t="shared" si="2"/>
        <v>0</v>
      </c>
    </row>
    <row r="127" spans="1:6" ht="15" x14ac:dyDescent="0.25">
      <c r="A127" s="32"/>
      <c r="B127" s="42" t="s">
        <v>225</v>
      </c>
      <c r="C127" s="52" t="s">
        <v>221</v>
      </c>
      <c r="D127" s="44">
        <v>946.4</v>
      </c>
      <c r="E127" s="44">
        <f t="shared" si="3"/>
        <v>946.4</v>
      </c>
      <c r="F127" s="45">
        <f t="shared" si="2"/>
        <v>0</v>
      </c>
    </row>
    <row r="128" spans="1:6" ht="15" x14ac:dyDescent="0.25">
      <c r="A128" s="32"/>
      <c r="B128" s="42" t="s">
        <v>226</v>
      </c>
      <c r="C128" s="52" t="s">
        <v>227</v>
      </c>
      <c r="D128" s="44">
        <v>1934.4</v>
      </c>
      <c r="E128" s="44">
        <f t="shared" si="3"/>
        <v>1934.4</v>
      </c>
      <c r="F128" s="45">
        <f t="shared" si="2"/>
        <v>0</v>
      </c>
    </row>
    <row r="129" spans="1:6" ht="15" x14ac:dyDescent="0.25">
      <c r="A129" s="32"/>
      <c r="B129" s="42" t="s">
        <v>228</v>
      </c>
      <c r="C129" s="52" t="s">
        <v>227</v>
      </c>
      <c r="D129" s="44">
        <v>1756.742</v>
      </c>
      <c r="E129" s="44">
        <f t="shared" si="3"/>
        <v>1756.742</v>
      </c>
      <c r="F129" s="45">
        <f t="shared" si="2"/>
        <v>0</v>
      </c>
    </row>
    <row r="130" spans="1:6" ht="15" x14ac:dyDescent="0.25">
      <c r="A130" s="32"/>
      <c r="B130" s="42" t="s">
        <v>229</v>
      </c>
      <c r="C130" s="53" t="s">
        <v>230</v>
      </c>
      <c r="D130" s="44">
        <v>62.400000000000006</v>
      </c>
      <c r="E130" s="44">
        <f t="shared" si="3"/>
        <v>62.400000000000006</v>
      </c>
      <c r="F130" s="45">
        <f t="shared" si="2"/>
        <v>0</v>
      </c>
    </row>
    <row r="131" spans="1:6" ht="15" x14ac:dyDescent="0.25">
      <c r="A131" s="32"/>
      <c r="B131" s="42" t="s">
        <v>231</v>
      </c>
      <c r="C131" s="53" t="s">
        <v>232</v>
      </c>
      <c r="D131" s="44">
        <v>130</v>
      </c>
      <c r="E131" s="44">
        <f t="shared" si="3"/>
        <v>130</v>
      </c>
      <c r="F131" s="45">
        <f t="shared" si="2"/>
        <v>0</v>
      </c>
    </row>
    <row r="132" spans="1:6" ht="15" x14ac:dyDescent="0.25">
      <c r="A132" s="32"/>
      <c r="B132" s="42" t="s">
        <v>233</v>
      </c>
      <c r="C132" s="53" t="s">
        <v>234</v>
      </c>
      <c r="D132" s="44">
        <v>49.4</v>
      </c>
      <c r="E132" s="44">
        <f t="shared" si="3"/>
        <v>49.4</v>
      </c>
      <c r="F132" s="45">
        <f t="shared" si="2"/>
        <v>0</v>
      </c>
    </row>
    <row r="133" spans="1:6" ht="15" x14ac:dyDescent="0.25">
      <c r="A133" s="32"/>
      <c r="B133" s="42" t="s">
        <v>235</v>
      </c>
      <c r="C133" s="53" t="s">
        <v>236</v>
      </c>
      <c r="D133" s="44">
        <v>54.6</v>
      </c>
      <c r="E133" s="44">
        <f t="shared" si="3"/>
        <v>54.6</v>
      </c>
      <c r="F133" s="45">
        <f t="shared" si="2"/>
        <v>0</v>
      </c>
    </row>
    <row r="134" spans="1:6" ht="15" x14ac:dyDescent="0.25">
      <c r="A134" s="32"/>
      <c r="B134" s="42" t="s">
        <v>237</v>
      </c>
      <c r="C134" s="53" t="s">
        <v>238</v>
      </c>
      <c r="D134" s="44">
        <v>65</v>
      </c>
      <c r="E134" s="44">
        <f t="shared" si="3"/>
        <v>65</v>
      </c>
      <c r="F134" s="45">
        <f t="shared" si="2"/>
        <v>0</v>
      </c>
    </row>
    <row r="135" spans="1:6" ht="15" x14ac:dyDescent="0.25">
      <c r="A135" s="32"/>
      <c r="B135" s="42" t="s">
        <v>239</v>
      </c>
      <c r="C135" s="53" t="s">
        <v>230</v>
      </c>
      <c r="D135" s="44">
        <v>148.40799999999999</v>
      </c>
      <c r="E135" s="44">
        <f t="shared" si="3"/>
        <v>148.40799999999999</v>
      </c>
      <c r="F135" s="45">
        <f t="shared" si="2"/>
        <v>0</v>
      </c>
    </row>
    <row r="136" spans="1:6" ht="15" x14ac:dyDescent="0.25">
      <c r="A136" s="32"/>
      <c r="B136" s="42" t="s">
        <v>240</v>
      </c>
      <c r="C136" s="53" t="s">
        <v>241</v>
      </c>
      <c r="D136" s="44">
        <v>209.352</v>
      </c>
      <c r="E136" s="44">
        <f t="shared" si="3"/>
        <v>209.352</v>
      </c>
      <c r="F136" s="45">
        <f t="shared" si="2"/>
        <v>0</v>
      </c>
    </row>
    <row r="137" spans="1:6" ht="15" x14ac:dyDescent="0.25">
      <c r="A137" s="32"/>
      <c r="B137" s="42" t="s">
        <v>242</v>
      </c>
      <c r="C137" s="53" t="s">
        <v>243</v>
      </c>
      <c r="D137" s="44">
        <v>242.21600000000001</v>
      </c>
      <c r="E137" s="44">
        <f t="shared" si="3"/>
        <v>242.21600000000001</v>
      </c>
      <c r="F137" s="45">
        <f t="shared" ref="F137:F200" si="4">IF(D137&gt;0,E137*$E$3,"")</f>
        <v>0</v>
      </c>
    </row>
    <row r="138" spans="1:6" ht="22.5" x14ac:dyDescent="0.25">
      <c r="A138" s="32"/>
      <c r="B138" s="42" t="s">
        <v>244</v>
      </c>
      <c r="C138" s="54" t="s">
        <v>245</v>
      </c>
      <c r="D138" s="44">
        <v>328.79599999999999</v>
      </c>
      <c r="E138" s="44">
        <f t="shared" ref="E138:E201" si="5">IF(D138&gt;0.1,D138*(1-$E$5),"")</f>
        <v>328.79599999999999</v>
      </c>
      <c r="F138" s="45">
        <f t="shared" si="4"/>
        <v>0</v>
      </c>
    </row>
    <row r="139" spans="1:6" ht="15" x14ac:dyDescent="0.25">
      <c r="A139" s="32"/>
      <c r="B139" s="42" t="s">
        <v>246</v>
      </c>
      <c r="C139" s="53" t="s">
        <v>247</v>
      </c>
      <c r="D139" s="44">
        <v>106.08</v>
      </c>
      <c r="E139" s="44">
        <f t="shared" si="5"/>
        <v>106.08</v>
      </c>
      <c r="F139" s="45">
        <f t="shared" si="4"/>
        <v>0</v>
      </c>
    </row>
    <row r="140" spans="1:6" ht="22.5" x14ac:dyDescent="0.25">
      <c r="A140" s="32"/>
      <c r="B140" s="42" t="s">
        <v>248</v>
      </c>
      <c r="C140" s="54" t="s">
        <v>249</v>
      </c>
      <c r="D140" s="44">
        <v>120.64</v>
      </c>
      <c r="E140" s="44">
        <f t="shared" si="5"/>
        <v>120.64</v>
      </c>
      <c r="F140" s="45">
        <f t="shared" si="4"/>
        <v>0</v>
      </c>
    </row>
    <row r="141" spans="1:6" ht="22.5" x14ac:dyDescent="0.25">
      <c r="A141" s="32"/>
      <c r="B141" s="42" t="s">
        <v>250</v>
      </c>
      <c r="C141" s="54" t="s">
        <v>251</v>
      </c>
      <c r="D141" s="44">
        <v>140.14000000000001</v>
      </c>
      <c r="E141" s="44">
        <f t="shared" si="5"/>
        <v>140.14000000000001</v>
      </c>
      <c r="F141" s="45">
        <f t="shared" si="4"/>
        <v>0</v>
      </c>
    </row>
    <row r="142" spans="1:6" ht="22.5" x14ac:dyDescent="0.25">
      <c r="A142" s="32"/>
      <c r="B142" s="42" t="s">
        <v>252</v>
      </c>
      <c r="C142" s="54" t="s">
        <v>253</v>
      </c>
      <c r="D142" s="44">
        <v>218.66</v>
      </c>
      <c r="E142" s="44">
        <f t="shared" si="5"/>
        <v>218.66</v>
      </c>
      <c r="F142" s="45">
        <f t="shared" si="4"/>
        <v>0</v>
      </c>
    </row>
    <row r="143" spans="1:6" ht="15" x14ac:dyDescent="0.25">
      <c r="A143" s="32"/>
      <c r="B143" s="42" t="s">
        <v>254</v>
      </c>
      <c r="C143" s="53" t="s">
        <v>255</v>
      </c>
      <c r="D143" s="44">
        <v>135.20000000000002</v>
      </c>
      <c r="E143" s="44">
        <f t="shared" si="5"/>
        <v>135.20000000000002</v>
      </c>
      <c r="F143" s="45">
        <f t="shared" si="4"/>
        <v>0</v>
      </c>
    </row>
    <row r="144" spans="1:6" ht="15" x14ac:dyDescent="0.25">
      <c r="A144" s="32"/>
      <c r="B144" s="42" t="s">
        <v>256</v>
      </c>
      <c r="C144" s="53" t="s">
        <v>257</v>
      </c>
      <c r="D144" s="44">
        <v>130.75399999999999</v>
      </c>
      <c r="E144" s="44">
        <f t="shared" si="5"/>
        <v>130.75399999999999</v>
      </c>
      <c r="F144" s="45">
        <f t="shared" si="4"/>
        <v>0</v>
      </c>
    </row>
    <row r="145" spans="1:6" ht="15" x14ac:dyDescent="0.25">
      <c r="A145" s="32"/>
      <c r="B145" s="42" t="s">
        <v>258</v>
      </c>
      <c r="C145" s="53" t="s">
        <v>259</v>
      </c>
      <c r="D145" s="44">
        <v>19.11</v>
      </c>
      <c r="E145" s="44">
        <f t="shared" si="5"/>
        <v>19.11</v>
      </c>
      <c r="F145" s="45">
        <f t="shared" si="4"/>
        <v>0</v>
      </c>
    </row>
    <row r="146" spans="1:6" ht="15" x14ac:dyDescent="0.25">
      <c r="A146" s="32"/>
      <c r="B146" s="42" t="s">
        <v>260</v>
      </c>
      <c r="C146" s="53" t="s">
        <v>261</v>
      </c>
      <c r="D146" s="44">
        <v>18.044</v>
      </c>
      <c r="E146" s="44">
        <f t="shared" si="5"/>
        <v>18.044</v>
      </c>
      <c r="F146" s="45">
        <f t="shared" si="4"/>
        <v>0</v>
      </c>
    </row>
    <row r="147" spans="1:6" ht="15" x14ac:dyDescent="0.25">
      <c r="A147" s="32"/>
      <c r="B147" s="42" t="s">
        <v>262</v>
      </c>
      <c r="C147" s="53" t="s">
        <v>263</v>
      </c>
      <c r="D147" s="44">
        <v>17.16</v>
      </c>
      <c r="E147" s="44">
        <f t="shared" si="5"/>
        <v>17.16</v>
      </c>
      <c r="F147" s="45">
        <f t="shared" si="4"/>
        <v>0</v>
      </c>
    </row>
    <row r="148" spans="1:6" ht="15" x14ac:dyDescent="0.25">
      <c r="A148" s="32"/>
      <c r="B148" s="42" t="s">
        <v>264</v>
      </c>
      <c r="C148" s="53" t="s">
        <v>265</v>
      </c>
      <c r="D148" s="44">
        <v>80.600000000000009</v>
      </c>
      <c r="E148" s="44">
        <f t="shared" si="5"/>
        <v>80.600000000000009</v>
      </c>
      <c r="F148" s="45">
        <f t="shared" si="4"/>
        <v>0</v>
      </c>
    </row>
    <row r="149" spans="1:6" ht="15" x14ac:dyDescent="0.25">
      <c r="A149" s="32"/>
      <c r="B149" s="33"/>
      <c r="C149" s="34"/>
      <c r="D149" s="46"/>
      <c r="E149" s="46" t="str">
        <f t="shared" si="5"/>
        <v/>
      </c>
      <c r="F149" s="47" t="str">
        <f t="shared" si="4"/>
        <v/>
      </c>
    </row>
    <row r="150" spans="1:6" ht="18" x14ac:dyDescent="0.25">
      <c r="A150" s="26" t="s">
        <v>266</v>
      </c>
      <c r="B150" s="28"/>
      <c r="C150" s="25"/>
      <c r="D150" s="46"/>
      <c r="E150" s="46" t="str">
        <f t="shared" si="5"/>
        <v/>
      </c>
      <c r="F150" s="47" t="str">
        <f t="shared" si="4"/>
        <v/>
      </c>
    </row>
    <row r="151" spans="1:6" ht="15" x14ac:dyDescent="0.25">
      <c r="A151" s="32"/>
      <c r="B151" s="33"/>
      <c r="C151" s="34"/>
      <c r="D151" s="46"/>
      <c r="E151" s="46" t="str">
        <f t="shared" si="5"/>
        <v/>
      </c>
      <c r="F151" s="47" t="str">
        <f t="shared" si="4"/>
        <v/>
      </c>
    </row>
    <row r="152" spans="1:6" ht="15" x14ac:dyDescent="0.25">
      <c r="A152" s="32"/>
      <c r="B152" s="42" t="s">
        <v>267</v>
      </c>
      <c r="C152" s="43" t="s">
        <v>268</v>
      </c>
      <c r="D152" s="44">
        <v>665.44399999999996</v>
      </c>
      <c r="E152" s="44">
        <f t="shared" si="5"/>
        <v>665.44399999999996</v>
      </c>
      <c r="F152" s="45">
        <f t="shared" si="4"/>
        <v>0</v>
      </c>
    </row>
    <row r="153" spans="1:6" ht="15" x14ac:dyDescent="0.25">
      <c r="A153" s="32"/>
      <c r="B153" s="33"/>
      <c r="C153" s="34"/>
      <c r="D153" s="46"/>
      <c r="E153" s="46" t="str">
        <f t="shared" si="5"/>
        <v/>
      </c>
      <c r="F153" s="47" t="str">
        <f t="shared" si="4"/>
        <v/>
      </c>
    </row>
    <row r="154" spans="1:6" ht="18" x14ac:dyDescent="0.25">
      <c r="A154" s="26" t="s">
        <v>269</v>
      </c>
      <c r="B154" s="28"/>
      <c r="C154" s="25"/>
      <c r="D154" s="46"/>
      <c r="E154" s="46" t="str">
        <f t="shared" si="5"/>
        <v/>
      </c>
      <c r="F154" s="47" t="str">
        <f t="shared" si="4"/>
        <v/>
      </c>
    </row>
    <row r="155" spans="1:6" ht="15" x14ac:dyDescent="0.25">
      <c r="A155" s="32"/>
      <c r="B155" s="33"/>
      <c r="C155" s="34"/>
      <c r="D155" s="46"/>
      <c r="E155" s="46" t="str">
        <f t="shared" si="5"/>
        <v/>
      </c>
      <c r="F155" s="47" t="str">
        <f t="shared" si="4"/>
        <v/>
      </c>
    </row>
    <row r="156" spans="1:6" ht="15" x14ac:dyDescent="0.25">
      <c r="A156" s="32"/>
      <c r="B156" s="42" t="s">
        <v>270</v>
      </c>
      <c r="C156" s="48" t="s">
        <v>271</v>
      </c>
      <c r="D156" s="44">
        <v>82.524000000000001</v>
      </c>
      <c r="E156" s="44">
        <f t="shared" si="5"/>
        <v>82.524000000000001</v>
      </c>
      <c r="F156" s="45">
        <f t="shared" si="4"/>
        <v>0</v>
      </c>
    </row>
    <row r="157" spans="1:6" ht="15" x14ac:dyDescent="0.25">
      <c r="A157" s="32"/>
      <c r="B157" s="42" t="s">
        <v>272</v>
      </c>
      <c r="C157" s="48" t="s">
        <v>273</v>
      </c>
      <c r="D157" s="44">
        <v>91.364000000000004</v>
      </c>
      <c r="E157" s="44">
        <f t="shared" si="5"/>
        <v>91.364000000000004</v>
      </c>
      <c r="F157" s="45">
        <f t="shared" si="4"/>
        <v>0</v>
      </c>
    </row>
    <row r="158" spans="1:6" ht="15" x14ac:dyDescent="0.25">
      <c r="A158" s="32"/>
      <c r="B158" s="42" t="s">
        <v>274</v>
      </c>
      <c r="C158" s="48" t="s">
        <v>275</v>
      </c>
      <c r="D158" s="44">
        <v>91.364000000000004</v>
      </c>
      <c r="E158" s="44">
        <f t="shared" si="5"/>
        <v>91.364000000000004</v>
      </c>
      <c r="F158" s="45">
        <f t="shared" si="4"/>
        <v>0</v>
      </c>
    </row>
    <row r="159" spans="1:6" ht="15" x14ac:dyDescent="0.25">
      <c r="A159" s="32"/>
      <c r="B159" s="42" t="s">
        <v>276</v>
      </c>
      <c r="C159" s="48" t="s">
        <v>277</v>
      </c>
      <c r="D159" s="44">
        <v>100.15200000000002</v>
      </c>
      <c r="E159" s="44">
        <f t="shared" si="5"/>
        <v>100.15200000000002</v>
      </c>
      <c r="F159" s="45">
        <f t="shared" si="4"/>
        <v>0</v>
      </c>
    </row>
    <row r="160" spans="1:6" ht="22.5" x14ac:dyDescent="0.25">
      <c r="A160" s="32"/>
      <c r="B160" s="42" t="s">
        <v>278</v>
      </c>
      <c r="C160" s="48" t="s">
        <v>279</v>
      </c>
      <c r="D160" s="44">
        <v>218.4</v>
      </c>
      <c r="E160" s="44">
        <f t="shared" si="5"/>
        <v>218.4</v>
      </c>
      <c r="F160" s="45">
        <f t="shared" si="4"/>
        <v>0</v>
      </c>
    </row>
    <row r="161" spans="1:6" ht="22.5" x14ac:dyDescent="0.25">
      <c r="A161" s="32"/>
      <c r="B161" s="42" t="s">
        <v>280</v>
      </c>
      <c r="C161" s="48" t="s">
        <v>281</v>
      </c>
      <c r="D161" s="44">
        <v>291.2</v>
      </c>
      <c r="E161" s="44">
        <f t="shared" si="5"/>
        <v>291.2</v>
      </c>
      <c r="F161" s="45">
        <f t="shared" si="4"/>
        <v>0</v>
      </c>
    </row>
    <row r="162" spans="1:6" ht="15" x14ac:dyDescent="0.25">
      <c r="A162" s="32"/>
      <c r="B162" s="42" t="s">
        <v>282</v>
      </c>
      <c r="C162" s="48" t="s">
        <v>283</v>
      </c>
      <c r="D162" s="44">
        <v>87.074000000000012</v>
      </c>
      <c r="E162" s="44">
        <f t="shared" si="5"/>
        <v>87.074000000000012</v>
      </c>
      <c r="F162" s="45">
        <f t="shared" si="4"/>
        <v>0</v>
      </c>
    </row>
    <row r="163" spans="1:6" ht="15" x14ac:dyDescent="0.25">
      <c r="A163" s="32"/>
      <c r="B163" s="42" t="s">
        <v>284</v>
      </c>
      <c r="C163" s="48" t="s">
        <v>285</v>
      </c>
      <c r="D163" s="44">
        <v>64.896000000000001</v>
      </c>
      <c r="E163" s="44">
        <f t="shared" si="5"/>
        <v>64.896000000000001</v>
      </c>
      <c r="F163" s="45">
        <f t="shared" si="4"/>
        <v>0</v>
      </c>
    </row>
    <row r="164" spans="1:6" ht="15" x14ac:dyDescent="0.25">
      <c r="A164" s="32"/>
      <c r="B164" s="42" t="s">
        <v>286</v>
      </c>
      <c r="C164" s="48" t="s">
        <v>287</v>
      </c>
      <c r="D164" s="44">
        <v>73.216000000000008</v>
      </c>
      <c r="E164" s="44">
        <f t="shared" si="5"/>
        <v>73.216000000000008</v>
      </c>
      <c r="F164" s="45">
        <f t="shared" si="4"/>
        <v>0</v>
      </c>
    </row>
    <row r="165" spans="1:6" ht="15" x14ac:dyDescent="0.25">
      <c r="A165" s="32"/>
      <c r="B165" s="42" t="s">
        <v>288</v>
      </c>
      <c r="C165" s="48" t="s">
        <v>289</v>
      </c>
      <c r="D165" s="44">
        <v>71.760000000000005</v>
      </c>
      <c r="E165" s="44">
        <f t="shared" si="5"/>
        <v>71.760000000000005</v>
      </c>
      <c r="F165" s="45">
        <f t="shared" si="4"/>
        <v>0</v>
      </c>
    </row>
    <row r="166" spans="1:6" ht="15" x14ac:dyDescent="0.25">
      <c r="A166" s="32"/>
      <c r="B166" s="42" t="s">
        <v>290</v>
      </c>
      <c r="C166" s="48" t="s">
        <v>291</v>
      </c>
      <c r="D166" s="44">
        <v>217.28199999999998</v>
      </c>
      <c r="E166" s="44">
        <f t="shared" si="5"/>
        <v>217.28199999999998</v>
      </c>
      <c r="F166" s="45">
        <f t="shared" si="4"/>
        <v>0</v>
      </c>
    </row>
    <row r="167" spans="1:6" ht="15" x14ac:dyDescent="0.25">
      <c r="A167" s="32"/>
      <c r="B167" s="33"/>
      <c r="C167" s="34"/>
      <c r="D167" s="46"/>
      <c r="E167" s="46" t="str">
        <f t="shared" si="5"/>
        <v/>
      </c>
      <c r="F167" s="47" t="str">
        <f t="shared" si="4"/>
        <v/>
      </c>
    </row>
    <row r="168" spans="1:6" ht="18" x14ac:dyDescent="0.25">
      <c r="A168" s="26" t="s">
        <v>292</v>
      </c>
      <c r="B168" s="28"/>
      <c r="C168" s="25"/>
      <c r="D168" s="46"/>
      <c r="E168" s="46" t="str">
        <f t="shared" si="5"/>
        <v/>
      </c>
      <c r="F168" s="47" t="str">
        <f t="shared" si="4"/>
        <v/>
      </c>
    </row>
    <row r="169" spans="1:6" ht="15" x14ac:dyDescent="0.25">
      <c r="A169" s="32"/>
      <c r="B169" s="33"/>
      <c r="C169" s="34"/>
      <c r="D169" s="46"/>
      <c r="E169" s="46" t="str">
        <f t="shared" si="5"/>
        <v/>
      </c>
      <c r="F169" s="47" t="str">
        <f t="shared" si="4"/>
        <v/>
      </c>
    </row>
    <row r="170" spans="1:6" ht="23.25" x14ac:dyDescent="0.25">
      <c r="A170" s="32"/>
      <c r="B170" s="42" t="s">
        <v>293</v>
      </c>
      <c r="C170" s="43" t="s">
        <v>294</v>
      </c>
      <c r="D170" s="44">
        <v>937.17</v>
      </c>
      <c r="E170" s="44">
        <f t="shared" si="5"/>
        <v>937.17</v>
      </c>
      <c r="F170" s="45">
        <f t="shared" si="4"/>
        <v>0</v>
      </c>
    </row>
    <row r="171" spans="1:6" ht="23.25" x14ac:dyDescent="0.25">
      <c r="A171" s="32"/>
      <c r="B171" s="42" t="s">
        <v>295</v>
      </c>
      <c r="C171" s="43" t="s">
        <v>296</v>
      </c>
      <c r="D171" s="44">
        <v>679.9</v>
      </c>
      <c r="E171" s="44">
        <f t="shared" si="5"/>
        <v>679.9</v>
      </c>
      <c r="F171" s="45">
        <f t="shared" si="4"/>
        <v>0</v>
      </c>
    </row>
    <row r="172" spans="1:6" ht="34.5" x14ac:dyDescent="0.25">
      <c r="A172" s="32"/>
      <c r="B172" s="42" t="s">
        <v>297</v>
      </c>
      <c r="C172" s="43" t="s">
        <v>298</v>
      </c>
      <c r="D172" s="44">
        <v>1002.2220000000001</v>
      </c>
      <c r="E172" s="44">
        <f t="shared" si="5"/>
        <v>1002.2220000000001</v>
      </c>
      <c r="F172" s="45">
        <f t="shared" si="4"/>
        <v>0</v>
      </c>
    </row>
    <row r="173" spans="1:6" ht="15" x14ac:dyDescent="0.25">
      <c r="A173" s="32"/>
      <c r="B173" s="42" t="s">
        <v>299</v>
      </c>
      <c r="C173" s="43" t="s">
        <v>300</v>
      </c>
      <c r="D173" s="44">
        <v>1851.798</v>
      </c>
      <c r="E173" s="44">
        <f t="shared" si="5"/>
        <v>1851.798</v>
      </c>
      <c r="F173" s="45">
        <f t="shared" si="4"/>
        <v>0</v>
      </c>
    </row>
    <row r="174" spans="1:6" ht="23.25" x14ac:dyDescent="0.25">
      <c r="A174" s="32"/>
      <c r="B174" s="42" t="s">
        <v>301</v>
      </c>
      <c r="C174" s="43" t="s">
        <v>302</v>
      </c>
      <c r="D174" s="44">
        <v>2347.826</v>
      </c>
      <c r="E174" s="44">
        <f t="shared" si="5"/>
        <v>2347.826</v>
      </c>
      <c r="F174" s="45">
        <f t="shared" si="4"/>
        <v>0</v>
      </c>
    </row>
    <row r="175" spans="1:6" ht="15" x14ac:dyDescent="0.25">
      <c r="A175" s="32"/>
      <c r="B175" s="33"/>
      <c r="C175" s="34"/>
      <c r="D175" s="46"/>
      <c r="E175" s="46" t="str">
        <f t="shared" si="5"/>
        <v/>
      </c>
      <c r="F175" s="47" t="str">
        <f t="shared" si="4"/>
        <v/>
      </c>
    </row>
    <row r="176" spans="1:6" ht="18" x14ac:dyDescent="0.25">
      <c r="A176" s="26" t="s">
        <v>303</v>
      </c>
      <c r="B176" s="28"/>
      <c r="C176" s="25"/>
      <c r="D176" s="46"/>
      <c r="E176" s="46" t="str">
        <f t="shared" si="5"/>
        <v/>
      </c>
      <c r="F176" s="47" t="str">
        <f t="shared" si="4"/>
        <v/>
      </c>
    </row>
    <row r="177" spans="1:6" ht="18" x14ac:dyDescent="0.25">
      <c r="A177" s="26"/>
      <c r="B177" s="28"/>
      <c r="C177" s="25"/>
      <c r="D177" s="46"/>
      <c r="E177" s="46" t="str">
        <f t="shared" si="5"/>
        <v/>
      </c>
      <c r="F177" s="47" t="str">
        <f t="shared" si="4"/>
        <v/>
      </c>
    </row>
    <row r="178" spans="1:6" ht="18" x14ac:dyDescent="0.25">
      <c r="A178" s="26"/>
      <c r="B178" s="42" t="s">
        <v>304</v>
      </c>
      <c r="C178" s="43" t="s">
        <v>305</v>
      </c>
      <c r="D178" s="44">
        <v>65.39</v>
      </c>
      <c r="E178" s="44">
        <f t="shared" si="5"/>
        <v>65.39</v>
      </c>
      <c r="F178" s="45">
        <f t="shared" si="4"/>
        <v>0</v>
      </c>
    </row>
    <row r="179" spans="1:6" ht="18" x14ac:dyDescent="0.25">
      <c r="A179" s="26"/>
      <c r="B179" s="42" t="s">
        <v>306</v>
      </c>
      <c r="C179" s="43" t="s">
        <v>307</v>
      </c>
      <c r="D179" s="44">
        <v>78.805999999999997</v>
      </c>
      <c r="E179" s="44">
        <f t="shared" si="5"/>
        <v>78.805999999999997</v>
      </c>
      <c r="F179" s="45">
        <f t="shared" si="4"/>
        <v>0</v>
      </c>
    </row>
    <row r="180" spans="1:6" ht="18" x14ac:dyDescent="0.25">
      <c r="A180" s="26"/>
      <c r="B180" s="42" t="s">
        <v>308</v>
      </c>
      <c r="C180" s="43" t="s">
        <v>309</v>
      </c>
      <c r="D180" s="44">
        <v>192.55600000000001</v>
      </c>
      <c r="E180" s="44">
        <f t="shared" si="5"/>
        <v>192.55600000000001</v>
      </c>
      <c r="F180" s="45">
        <f t="shared" si="4"/>
        <v>0</v>
      </c>
    </row>
    <row r="181" spans="1:6" ht="18" x14ac:dyDescent="0.25">
      <c r="A181" s="26"/>
      <c r="B181" s="42" t="s">
        <v>310</v>
      </c>
      <c r="C181" s="43" t="s">
        <v>311</v>
      </c>
      <c r="D181" s="44">
        <v>110.5</v>
      </c>
      <c r="E181" s="44">
        <f t="shared" si="5"/>
        <v>110.5</v>
      </c>
      <c r="F181" s="45">
        <f t="shared" si="4"/>
        <v>0</v>
      </c>
    </row>
    <row r="182" spans="1:6" ht="18" x14ac:dyDescent="0.25">
      <c r="A182" s="26"/>
      <c r="B182" s="42" t="s">
        <v>312</v>
      </c>
      <c r="C182" s="43" t="s">
        <v>309</v>
      </c>
      <c r="D182" s="44">
        <v>157.43</v>
      </c>
      <c r="E182" s="44">
        <f t="shared" si="5"/>
        <v>157.43</v>
      </c>
      <c r="F182" s="45">
        <f t="shared" si="4"/>
        <v>0</v>
      </c>
    </row>
    <row r="183" spans="1:6" ht="18" x14ac:dyDescent="0.25">
      <c r="A183" s="26"/>
      <c r="B183" s="42" t="s">
        <v>313</v>
      </c>
      <c r="C183" s="43" t="s">
        <v>314</v>
      </c>
      <c r="D183" s="44">
        <v>148.97999999999999</v>
      </c>
      <c r="E183" s="44">
        <f t="shared" si="5"/>
        <v>148.97999999999999</v>
      </c>
      <c r="F183" s="45">
        <f t="shared" si="4"/>
        <v>0</v>
      </c>
    </row>
    <row r="184" spans="1:6" ht="18" x14ac:dyDescent="0.25">
      <c r="A184" s="26"/>
      <c r="B184" s="42" t="s">
        <v>315</v>
      </c>
      <c r="C184" s="43" t="s">
        <v>316</v>
      </c>
      <c r="D184" s="44">
        <v>288.75600000000003</v>
      </c>
      <c r="E184" s="44">
        <f t="shared" si="5"/>
        <v>288.75600000000003</v>
      </c>
      <c r="F184" s="45">
        <f t="shared" si="4"/>
        <v>0</v>
      </c>
    </row>
    <row r="185" spans="1:6" ht="15" x14ac:dyDescent="0.25">
      <c r="A185" s="32"/>
      <c r="B185" s="33"/>
      <c r="C185" s="34"/>
      <c r="D185" s="46"/>
      <c r="E185" s="46" t="str">
        <f t="shared" si="5"/>
        <v/>
      </c>
      <c r="F185" s="47" t="str">
        <f t="shared" si="4"/>
        <v/>
      </c>
    </row>
    <row r="186" spans="1:6" ht="18" x14ac:dyDescent="0.25">
      <c r="A186" s="26" t="s">
        <v>15</v>
      </c>
      <c r="B186" s="28"/>
      <c r="C186" s="25"/>
      <c r="D186" s="46"/>
      <c r="E186" s="46" t="str">
        <f t="shared" si="5"/>
        <v/>
      </c>
      <c r="F186" s="47" t="str">
        <f t="shared" si="4"/>
        <v/>
      </c>
    </row>
    <row r="187" spans="1:6" ht="18" x14ac:dyDescent="0.25">
      <c r="A187" s="26"/>
      <c r="B187" s="28"/>
      <c r="C187" s="25"/>
      <c r="D187" s="46"/>
      <c r="E187" s="46" t="str">
        <f t="shared" si="5"/>
        <v/>
      </c>
      <c r="F187" s="47" t="str">
        <f t="shared" si="4"/>
        <v/>
      </c>
    </row>
    <row r="188" spans="1:6" ht="18" x14ac:dyDescent="0.25">
      <c r="A188" s="26"/>
      <c r="B188" s="42" t="s">
        <v>317</v>
      </c>
      <c r="C188" s="43" t="s">
        <v>318</v>
      </c>
      <c r="D188" s="44">
        <v>30.212</v>
      </c>
      <c r="E188" s="44">
        <f t="shared" si="5"/>
        <v>30.212</v>
      </c>
      <c r="F188" s="45">
        <f t="shared" si="4"/>
        <v>0</v>
      </c>
    </row>
    <row r="189" spans="1:6" ht="18" x14ac:dyDescent="0.25">
      <c r="A189" s="26"/>
      <c r="B189" s="42" t="s">
        <v>319</v>
      </c>
      <c r="C189" s="43" t="s">
        <v>320</v>
      </c>
      <c r="D189" s="44">
        <v>110.89</v>
      </c>
      <c r="E189" s="44">
        <f t="shared" si="5"/>
        <v>110.89</v>
      </c>
      <c r="F189" s="45">
        <f t="shared" si="4"/>
        <v>0</v>
      </c>
    </row>
    <row r="190" spans="1:6" ht="18" x14ac:dyDescent="0.25">
      <c r="A190" s="26"/>
      <c r="B190" s="42" t="s">
        <v>321</v>
      </c>
      <c r="C190" s="43" t="s">
        <v>322</v>
      </c>
      <c r="D190" s="44">
        <v>69.498000000000005</v>
      </c>
      <c r="E190" s="44">
        <f t="shared" si="5"/>
        <v>69.498000000000005</v>
      </c>
      <c r="F190" s="45">
        <f t="shared" si="4"/>
        <v>0</v>
      </c>
    </row>
    <row r="191" spans="1:6" ht="18" x14ac:dyDescent="0.25">
      <c r="A191" s="26"/>
      <c r="B191" s="42" t="s">
        <v>323</v>
      </c>
      <c r="C191" s="43" t="s">
        <v>324</v>
      </c>
      <c r="D191" s="44">
        <v>71.239999999999995</v>
      </c>
      <c r="E191" s="44">
        <f t="shared" si="5"/>
        <v>71.239999999999995</v>
      </c>
      <c r="F191" s="45">
        <f t="shared" si="4"/>
        <v>0</v>
      </c>
    </row>
    <row r="192" spans="1:6" ht="18" x14ac:dyDescent="0.25">
      <c r="A192" s="26"/>
      <c r="B192" s="42" t="s">
        <v>325</v>
      </c>
      <c r="C192" s="43" t="s">
        <v>326</v>
      </c>
      <c r="D192" s="44">
        <v>40.975999999999999</v>
      </c>
      <c r="E192" s="44">
        <f t="shared" si="5"/>
        <v>40.975999999999999</v>
      </c>
      <c r="F192" s="45">
        <f t="shared" si="4"/>
        <v>0</v>
      </c>
    </row>
    <row r="193" spans="1:6" ht="18" x14ac:dyDescent="0.25">
      <c r="A193" s="26"/>
      <c r="B193" s="42" t="s">
        <v>327</v>
      </c>
      <c r="C193" s="43" t="s">
        <v>328</v>
      </c>
      <c r="D193" s="44">
        <v>93.600000000000009</v>
      </c>
      <c r="E193" s="44">
        <f t="shared" si="5"/>
        <v>93.600000000000009</v>
      </c>
      <c r="F193" s="45">
        <f t="shared" si="4"/>
        <v>0</v>
      </c>
    </row>
    <row r="194" spans="1:6" ht="18" x14ac:dyDescent="0.25">
      <c r="A194" s="26"/>
      <c r="B194" s="42" t="s">
        <v>329</v>
      </c>
      <c r="C194" s="43" t="s">
        <v>330</v>
      </c>
      <c r="D194" s="44">
        <v>95.602000000000018</v>
      </c>
      <c r="E194" s="44">
        <f t="shared" si="5"/>
        <v>95.602000000000018</v>
      </c>
      <c r="F194" s="45">
        <f t="shared" si="4"/>
        <v>0</v>
      </c>
    </row>
    <row r="195" spans="1:6" ht="18" x14ac:dyDescent="0.25">
      <c r="A195" s="26"/>
      <c r="B195" s="42" t="s">
        <v>331</v>
      </c>
      <c r="C195" s="43" t="s">
        <v>332</v>
      </c>
      <c r="D195" s="44">
        <v>59.332000000000001</v>
      </c>
      <c r="E195" s="44">
        <f t="shared" si="5"/>
        <v>59.332000000000001</v>
      </c>
      <c r="F195" s="45">
        <f t="shared" si="4"/>
        <v>0</v>
      </c>
    </row>
    <row r="196" spans="1:6" ht="18" x14ac:dyDescent="0.25">
      <c r="A196" s="26"/>
      <c r="B196" s="42" t="s">
        <v>333</v>
      </c>
      <c r="C196" s="43" t="s">
        <v>334</v>
      </c>
      <c r="D196" s="44">
        <v>16.12</v>
      </c>
      <c r="E196" s="44">
        <f t="shared" si="5"/>
        <v>16.12</v>
      </c>
      <c r="F196" s="45">
        <f t="shared" si="4"/>
        <v>0</v>
      </c>
    </row>
    <row r="197" spans="1:6" ht="15" x14ac:dyDescent="0.25">
      <c r="A197" s="32"/>
      <c r="B197" s="33"/>
      <c r="C197" s="34"/>
      <c r="D197" s="46"/>
      <c r="E197" s="46" t="str">
        <f t="shared" si="5"/>
        <v/>
      </c>
      <c r="F197" s="47" t="str">
        <f t="shared" si="4"/>
        <v/>
      </c>
    </row>
    <row r="198" spans="1:6" ht="18" x14ac:dyDescent="0.25">
      <c r="A198" s="26" t="s">
        <v>16</v>
      </c>
      <c r="B198" s="28"/>
      <c r="C198" s="25"/>
      <c r="D198" s="46"/>
      <c r="E198" s="46" t="str">
        <f t="shared" si="5"/>
        <v/>
      </c>
      <c r="F198" s="47" t="str">
        <f t="shared" si="4"/>
        <v/>
      </c>
    </row>
    <row r="199" spans="1:6" ht="18" x14ac:dyDescent="0.25">
      <c r="A199" s="26"/>
      <c r="B199" s="28"/>
      <c r="C199" s="25"/>
      <c r="D199" s="46"/>
      <c r="E199" s="46" t="str">
        <f t="shared" si="5"/>
        <v/>
      </c>
      <c r="F199" s="47" t="str">
        <f t="shared" si="4"/>
        <v/>
      </c>
    </row>
    <row r="200" spans="1:6" ht="15" x14ac:dyDescent="0.25">
      <c r="A200" s="32"/>
      <c r="B200" s="42" t="s">
        <v>335</v>
      </c>
      <c r="C200" s="43" t="s">
        <v>336</v>
      </c>
      <c r="D200" s="44">
        <v>635.44000000000005</v>
      </c>
      <c r="E200" s="44">
        <f t="shared" si="5"/>
        <v>635.44000000000005</v>
      </c>
      <c r="F200" s="45">
        <f t="shared" si="4"/>
        <v>0</v>
      </c>
    </row>
    <row r="201" spans="1:6" ht="15" x14ac:dyDescent="0.25">
      <c r="A201" s="32"/>
      <c r="B201" s="42" t="s">
        <v>337</v>
      </c>
      <c r="C201" s="43" t="s">
        <v>338</v>
      </c>
      <c r="D201" s="44">
        <v>179.4</v>
      </c>
      <c r="E201" s="44">
        <f t="shared" si="5"/>
        <v>179.4</v>
      </c>
      <c r="F201" s="45">
        <f t="shared" ref="F201:F264" si="6">IF(D201&gt;0,E201*$E$3,"")</f>
        <v>0</v>
      </c>
    </row>
    <row r="202" spans="1:6" ht="15" x14ac:dyDescent="0.25">
      <c r="A202" s="32"/>
      <c r="B202" s="42" t="s">
        <v>339</v>
      </c>
      <c r="C202" s="43" t="s">
        <v>340</v>
      </c>
      <c r="D202" s="44">
        <v>1292.2</v>
      </c>
      <c r="E202" s="44">
        <f t="shared" ref="E202:E265" si="7">IF(D202&gt;0.1,D202*(1-$E$5),"")</f>
        <v>1292.2</v>
      </c>
      <c r="F202" s="45">
        <f t="shared" si="6"/>
        <v>0</v>
      </c>
    </row>
    <row r="203" spans="1:6" ht="15" x14ac:dyDescent="0.25">
      <c r="A203" s="32"/>
      <c r="B203" s="42" t="s">
        <v>341</v>
      </c>
      <c r="C203" s="43" t="s">
        <v>342</v>
      </c>
      <c r="D203" s="44">
        <v>1560</v>
      </c>
      <c r="E203" s="44">
        <f t="shared" si="7"/>
        <v>1560</v>
      </c>
      <c r="F203" s="45">
        <f t="shared" si="6"/>
        <v>0</v>
      </c>
    </row>
    <row r="204" spans="1:6" ht="15" x14ac:dyDescent="0.25">
      <c r="A204" s="32"/>
      <c r="B204" s="42" t="s">
        <v>343</v>
      </c>
      <c r="C204" s="43" t="s">
        <v>344</v>
      </c>
      <c r="D204" s="44">
        <v>832.80600000000004</v>
      </c>
      <c r="E204" s="44">
        <f t="shared" si="7"/>
        <v>832.80600000000004</v>
      </c>
      <c r="F204" s="45">
        <f t="shared" si="6"/>
        <v>0</v>
      </c>
    </row>
    <row r="205" spans="1:6" ht="15" x14ac:dyDescent="0.25">
      <c r="A205" s="32"/>
      <c r="B205" s="42" t="s">
        <v>345</v>
      </c>
      <c r="C205" s="43" t="s">
        <v>346</v>
      </c>
      <c r="D205" s="44">
        <v>1308.7360000000001</v>
      </c>
      <c r="E205" s="44">
        <f t="shared" si="7"/>
        <v>1308.7360000000001</v>
      </c>
      <c r="F205" s="45">
        <f t="shared" si="6"/>
        <v>0</v>
      </c>
    </row>
    <row r="206" spans="1:6" ht="15" x14ac:dyDescent="0.25">
      <c r="A206" s="32"/>
      <c r="B206" s="42" t="s">
        <v>347</v>
      </c>
      <c r="C206" s="43" t="s">
        <v>348</v>
      </c>
      <c r="D206" s="44">
        <v>381.00400000000002</v>
      </c>
      <c r="E206" s="44">
        <f t="shared" si="7"/>
        <v>381.00400000000002</v>
      </c>
      <c r="F206" s="45">
        <f t="shared" si="6"/>
        <v>0</v>
      </c>
    </row>
    <row r="207" spans="1:6" ht="15" x14ac:dyDescent="0.25">
      <c r="A207" s="32"/>
      <c r="B207" s="42" t="s">
        <v>349</v>
      </c>
      <c r="C207" s="43" t="s">
        <v>350</v>
      </c>
      <c r="D207" s="44">
        <v>663</v>
      </c>
      <c r="E207" s="44">
        <f t="shared" si="7"/>
        <v>663</v>
      </c>
      <c r="F207" s="45">
        <f t="shared" si="6"/>
        <v>0</v>
      </c>
    </row>
    <row r="208" spans="1:6" ht="15" x14ac:dyDescent="0.25">
      <c r="A208" s="32"/>
      <c r="B208" s="42" t="s">
        <v>351</v>
      </c>
      <c r="C208" s="43" t="s">
        <v>352</v>
      </c>
      <c r="D208" s="44">
        <v>364</v>
      </c>
      <c r="E208" s="44">
        <f t="shared" si="7"/>
        <v>364</v>
      </c>
      <c r="F208" s="45">
        <f t="shared" si="6"/>
        <v>0</v>
      </c>
    </row>
    <row r="209" spans="1:6" ht="15" x14ac:dyDescent="0.25">
      <c r="A209" s="32"/>
      <c r="B209" s="42" t="s">
        <v>353</v>
      </c>
      <c r="C209" s="43" t="s">
        <v>354</v>
      </c>
      <c r="D209" s="44">
        <v>30.914000000000001</v>
      </c>
      <c r="E209" s="44">
        <f t="shared" si="7"/>
        <v>30.914000000000001</v>
      </c>
      <c r="F209" s="45">
        <f t="shared" si="6"/>
        <v>0</v>
      </c>
    </row>
    <row r="210" spans="1:6" ht="79.5" x14ac:dyDescent="0.25">
      <c r="A210" s="32"/>
      <c r="B210" s="42" t="s">
        <v>355</v>
      </c>
      <c r="C210" s="43" t="s">
        <v>356</v>
      </c>
      <c r="D210" s="44">
        <v>1312.818</v>
      </c>
      <c r="E210" s="44">
        <f t="shared" si="7"/>
        <v>1312.818</v>
      </c>
      <c r="F210" s="45">
        <f t="shared" si="6"/>
        <v>0</v>
      </c>
    </row>
    <row r="211" spans="1:6" ht="79.5" x14ac:dyDescent="0.25">
      <c r="A211" s="32"/>
      <c r="B211" s="42" t="s">
        <v>357</v>
      </c>
      <c r="C211" s="43" t="s">
        <v>358</v>
      </c>
      <c r="D211" s="44">
        <v>1439.6200000000001</v>
      </c>
      <c r="E211" s="44">
        <f t="shared" si="7"/>
        <v>1439.6200000000001</v>
      </c>
      <c r="F211" s="45">
        <f t="shared" si="6"/>
        <v>0</v>
      </c>
    </row>
    <row r="212" spans="1:6" ht="45.75" x14ac:dyDescent="0.25">
      <c r="A212" s="32"/>
      <c r="B212" s="42" t="s">
        <v>359</v>
      </c>
      <c r="C212" s="43" t="s">
        <v>360</v>
      </c>
      <c r="D212" s="44">
        <v>1681.6799999999998</v>
      </c>
      <c r="E212" s="44">
        <f t="shared" si="7"/>
        <v>1681.6799999999998</v>
      </c>
      <c r="F212" s="45">
        <f t="shared" si="6"/>
        <v>0</v>
      </c>
    </row>
    <row r="213" spans="1:6" ht="79.5" x14ac:dyDescent="0.25">
      <c r="A213" s="32"/>
      <c r="B213" s="42" t="s">
        <v>361</v>
      </c>
      <c r="C213" s="43" t="s">
        <v>362</v>
      </c>
      <c r="D213" s="44">
        <v>1973.4</v>
      </c>
      <c r="E213" s="44">
        <f t="shared" si="7"/>
        <v>1973.4</v>
      </c>
      <c r="F213" s="45">
        <f t="shared" si="6"/>
        <v>0</v>
      </c>
    </row>
    <row r="214" spans="1:6" ht="45.75" x14ac:dyDescent="0.25">
      <c r="A214" s="32"/>
      <c r="B214" s="42" t="s">
        <v>363</v>
      </c>
      <c r="C214" s="43" t="s">
        <v>364</v>
      </c>
      <c r="D214" s="44">
        <v>2044.9</v>
      </c>
      <c r="E214" s="44">
        <f t="shared" si="7"/>
        <v>2044.9</v>
      </c>
      <c r="F214" s="45">
        <f t="shared" si="6"/>
        <v>0</v>
      </c>
    </row>
    <row r="215" spans="1:6" ht="79.5" x14ac:dyDescent="0.25">
      <c r="A215" s="32"/>
      <c r="B215" s="42" t="s">
        <v>365</v>
      </c>
      <c r="C215" s="43" t="s">
        <v>366</v>
      </c>
      <c r="D215" s="44">
        <v>2316.6</v>
      </c>
      <c r="E215" s="44">
        <f t="shared" si="7"/>
        <v>2316.6</v>
      </c>
      <c r="F215" s="45">
        <f t="shared" si="6"/>
        <v>0</v>
      </c>
    </row>
    <row r="216" spans="1:6" ht="45.75" x14ac:dyDescent="0.25">
      <c r="A216" s="32"/>
      <c r="B216" s="42" t="s">
        <v>367</v>
      </c>
      <c r="C216" s="43" t="s">
        <v>368</v>
      </c>
      <c r="D216" s="44">
        <v>30.914000000000001</v>
      </c>
      <c r="E216" s="44">
        <f t="shared" si="7"/>
        <v>30.914000000000001</v>
      </c>
      <c r="F216" s="45">
        <f t="shared" si="6"/>
        <v>0</v>
      </c>
    </row>
    <row r="217" spans="1:6" ht="15" x14ac:dyDescent="0.25">
      <c r="A217" s="32"/>
      <c r="B217" s="42" t="s">
        <v>369</v>
      </c>
      <c r="C217" s="43" t="s">
        <v>370</v>
      </c>
      <c r="D217" s="44">
        <v>88.4</v>
      </c>
      <c r="E217" s="44">
        <f t="shared" si="7"/>
        <v>88.4</v>
      </c>
      <c r="F217" s="45">
        <f t="shared" si="6"/>
        <v>0</v>
      </c>
    </row>
    <row r="218" spans="1:6" ht="45.75" x14ac:dyDescent="0.25">
      <c r="A218" s="32"/>
      <c r="B218" s="42" t="s">
        <v>371</v>
      </c>
      <c r="C218" s="43" t="s">
        <v>372</v>
      </c>
      <c r="D218" s="44">
        <v>863.74599999999998</v>
      </c>
      <c r="E218" s="44">
        <f t="shared" si="7"/>
        <v>863.74599999999998</v>
      </c>
      <c r="F218" s="45">
        <f t="shared" si="6"/>
        <v>0</v>
      </c>
    </row>
    <row r="219" spans="1:6" ht="45.75" x14ac:dyDescent="0.25">
      <c r="A219" s="32"/>
      <c r="B219" s="42" t="s">
        <v>373</v>
      </c>
      <c r="C219" s="43" t="s">
        <v>374</v>
      </c>
      <c r="D219" s="44">
        <v>855.24400000000003</v>
      </c>
      <c r="E219" s="44">
        <f t="shared" si="7"/>
        <v>855.24400000000003</v>
      </c>
      <c r="F219" s="45">
        <f t="shared" si="6"/>
        <v>0</v>
      </c>
    </row>
    <row r="220" spans="1:6" ht="45.75" x14ac:dyDescent="0.25">
      <c r="A220" s="32"/>
      <c r="B220" s="42" t="s">
        <v>375</v>
      </c>
      <c r="C220" s="43" t="s">
        <v>376</v>
      </c>
      <c r="D220" s="44">
        <v>847.02799999999991</v>
      </c>
      <c r="E220" s="44">
        <f t="shared" si="7"/>
        <v>847.02799999999991</v>
      </c>
      <c r="F220" s="45">
        <f t="shared" si="6"/>
        <v>0</v>
      </c>
    </row>
    <row r="221" spans="1:6" ht="45.75" x14ac:dyDescent="0.25">
      <c r="A221" s="32"/>
      <c r="B221" s="42" t="s">
        <v>377</v>
      </c>
      <c r="C221" s="43" t="s">
        <v>378</v>
      </c>
      <c r="D221" s="44">
        <v>1233.4920000000002</v>
      </c>
      <c r="E221" s="44">
        <f t="shared" si="7"/>
        <v>1233.4920000000002</v>
      </c>
      <c r="F221" s="45">
        <f t="shared" si="6"/>
        <v>0</v>
      </c>
    </row>
    <row r="222" spans="1:6" ht="68.25" x14ac:dyDescent="0.25">
      <c r="A222" s="32"/>
      <c r="B222" s="42" t="s">
        <v>379</v>
      </c>
      <c r="C222" s="43" t="s">
        <v>380</v>
      </c>
      <c r="D222" s="44">
        <v>2589.6</v>
      </c>
      <c r="E222" s="44">
        <f t="shared" si="7"/>
        <v>2589.6</v>
      </c>
      <c r="F222" s="45">
        <f t="shared" si="6"/>
        <v>0</v>
      </c>
    </row>
    <row r="223" spans="1:6" ht="23.25" x14ac:dyDescent="0.25">
      <c r="A223" s="32"/>
      <c r="B223" s="42" t="s">
        <v>381</v>
      </c>
      <c r="C223" s="43" t="s">
        <v>382</v>
      </c>
      <c r="D223" s="44">
        <v>1068.99</v>
      </c>
      <c r="E223" s="44">
        <f t="shared" si="7"/>
        <v>1068.99</v>
      </c>
      <c r="F223" s="45">
        <f t="shared" si="6"/>
        <v>0</v>
      </c>
    </row>
    <row r="224" spans="1:6" ht="15" x14ac:dyDescent="0.25">
      <c r="A224" s="32"/>
      <c r="B224" s="42" t="s">
        <v>383</v>
      </c>
      <c r="C224" s="43" t="s">
        <v>384</v>
      </c>
      <c r="D224" s="44">
        <v>198.40600000000001</v>
      </c>
      <c r="E224" s="44">
        <f t="shared" si="7"/>
        <v>198.40600000000001</v>
      </c>
      <c r="F224" s="45">
        <f t="shared" si="6"/>
        <v>0</v>
      </c>
    </row>
    <row r="225" spans="1:6" ht="45.75" x14ac:dyDescent="0.25">
      <c r="A225" s="32"/>
      <c r="B225" s="42" t="s">
        <v>385</v>
      </c>
      <c r="C225" s="43" t="s">
        <v>386</v>
      </c>
      <c r="D225" s="44">
        <v>1603.498</v>
      </c>
      <c r="E225" s="44">
        <f t="shared" si="7"/>
        <v>1603.498</v>
      </c>
      <c r="F225" s="45">
        <f t="shared" si="6"/>
        <v>0</v>
      </c>
    </row>
    <row r="226" spans="1:6" ht="34.5" x14ac:dyDescent="0.25">
      <c r="A226" s="32"/>
      <c r="B226" s="42" t="s">
        <v>387</v>
      </c>
      <c r="C226" s="43" t="s">
        <v>388</v>
      </c>
      <c r="D226" s="44">
        <v>495.89799999999997</v>
      </c>
      <c r="E226" s="44">
        <f t="shared" si="7"/>
        <v>495.89799999999997</v>
      </c>
      <c r="F226" s="45">
        <f t="shared" si="6"/>
        <v>0</v>
      </c>
    </row>
    <row r="227" spans="1:6" ht="34.5" x14ac:dyDescent="0.25">
      <c r="A227" s="32"/>
      <c r="B227" s="42" t="s">
        <v>389</v>
      </c>
      <c r="C227" s="43" t="s">
        <v>390</v>
      </c>
      <c r="D227" s="44">
        <v>288.18400000000003</v>
      </c>
      <c r="E227" s="44">
        <f t="shared" si="7"/>
        <v>288.18400000000003</v>
      </c>
      <c r="F227" s="45">
        <f t="shared" si="6"/>
        <v>0</v>
      </c>
    </row>
    <row r="228" spans="1:6" ht="45.75" x14ac:dyDescent="0.25">
      <c r="A228" s="32"/>
      <c r="B228" s="42" t="s">
        <v>391</v>
      </c>
      <c r="C228" s="43" t="s">
        <v>392</v>
      </c>
      <c r="D228" s="44">
        <v>328.952</v>
      </c>
      <c r="E228" s="44">
        <f t="shared" si="7"/>
        <v>328.952</v>
      </c>
      <c r="F228" s="45">
        <f t="shared" si="6"/>
        <v>0</v>
      </c>
    </row>
    <row r="229" spans="1:6" ht="45.75" x14ac:dyDescent="0.25">
      <c r="A229" s="32"/>
      <c r="B229" s="42" t="s">
        <v>393</v>
      </c>
      <c r="C229" s="43" t="s">
        <v>394</v>
      </c>
      <c r="D229" s="44">
        <v>411.34600000000006</v>
      </c>
      <c r="E229" s="44">
        <f t="shared" si="7"/>
        <v>411.34600000000006</v>
      </c>
      <c r="F229" s="45">
        <f t="shared" si="6"/>
        <v>0</v>
      </c>
    </row>
    <row r="230" spans="1:6" ht="68.25" x14ac:dyDescent="0.25">
      <c r="A230" s="32"/>
      <c r="B230" s="42" t="s">
        <v>395</v>
      </c>
      <c r="C230" s="43" t="s">
        <v>396</v>
      </c>
      <c r="D230" s="44">
        <v>242.73600000000002</v>
      </c>
      <c r="E230" s="44">
        <f t="shared" si="7"/>
        <v>242.73600000000002</v>
      </c>
      <c r="F230" s="45">
        <f t="shared" si="6"/>
        <v>0</v>
      </c>
    </row>
    <row r="231" spans="1:6" ht="45.75" x14ac:dyDescent="0.25">
      <c r="A231" s="32"/>
      <c r="B231" s="42" t="s">
        <v>397</v>
      </c>
      <c r="C231" s="43" t="s">
        <v>398</v>
      </c>
      <c r="D231" s="44">
        <v>256.62</v>
      </c>
      <c r="E231" s="44">
        <f t="shared" si="7"/>
        <v>256.62</v>
      </c>
      <c r="F231" s="45">
        <f t="shared" si="6"/>
        <v>0</v>
      </c>
    </row>
    <row r="232" spans="1:6" ht="23.25" x14ac:dyDescent="0.25">
      <c r="A232" s="32"/>
      <c r="B232" s="42" t="s">
        <v>399</v>
      </c>
      <c r="C232" s="43" t="s">
        <v>400</v>
      </c>
      <c r="D232" s="44">
        <v>314.73</v>
      </c>
      <c r="E232" s="44">
        <f t="shared" si="7"/>
        <v>314.73</v>
      </c>
      <c r="F232" s="45">
        <f t="shared" si="6"/>
        <v>0</v>
      </c>
    </row>
    <row r="233" spans="1:6" ht="45.75" x14ac:dyDescent="0.25">
      <c r="A233" s="32"/>
      <c r="B233" s="42" t="s">
        <v>401</v>
      </c>
      <c r="C233" s="43" t="s">
        <v>402</v>
      </c>
      <c r="D233" s="44">
        <v>333.06</v>
      </c>
      <c r="E233" s="44">
        <f t="shared" si="7"/>
        <v>333.06</v>
      </c>
      <c r="F233" s="45">
        <f t="shared" si="6"/>
        <v>0</v>
      </c>
    </row>
    <row r="234" spans="1:6" ht="45.75" x14ac:dyDescent="0.25">
      <c r="A234" s="32"/>
      <c r="B234" s="42" t="s">
        <v>403</v>
      </c>
      <c r="C234" s="43" t="s">
        <v>404</v>
      </c>
      <c r="D234" s="44">
        <v>123.422</v>
      </c>
      <c r="E234" s="44">
        <f t="shared" si="7"/>
        <v>123.422</v>
      </c>
      <c r="F234" s="45">
        <f t="shared" si="6"/>
        <v>0</v>
      </c>
    </row>
    <row r="235" spans="1:6" ht="34.5" x14ac:dyDescent="0.25">
      <c r="A235" s="32"/>
      <c r="B235" s="42" t="s">
        <v>405</v>
      </c>
      <c r="C235" s="43" t="s">
        <v>406</v>
      </c>
      <c r="D235" s="44">
        <v>123.422</v>
      </c>
      <c r="E235" s="44">
        <f t="shared" si="7"/>
        <v>123.422</v>
      </c>
      <c r="F235" s="45">
        <f t="shared" si="6"/>
        <v>0</v>
      </c>
    </row>
    <row r="236" spans="1:6" ht="15" x14ac:dyDescent="0.25">
      <c r="A236" s="32"/>
      <c r="B236" s="42" t="s">
        <v>407</v>
      </c>
      <c r="C236" s="43" t="s">
        <v>408</v>
      </c>
      <c r="D236" s="44">
        <v>63.492000000000004</v>
      </c>
      <c r="E236" s="44">
        <f t="shared" si="7"/>
        <v>63.492000000000004</v>
      </c>
      <c r="F236" s="45">
        <f t="shared" si="6"/>
        <v>0</v>
      </c>
    </row>
    <row r="237" spans="1:6" ht="15" x14ac:dyDescent="0.25">
      <c r="A237" s="32"/>
      <c r="B237" s="5"/>
      <c r="C237" s="51"/>
      <c r="D237" s="46"/>
      <c r="E237" s="46" t="str">
        <f t="shared" si="7"/>
        <v/>
      </c>
      <c r="F237" s="47" t="str">
        <f t="shared" si="6"/>
        <v/>
      </c>
    </row>
    <row r="238" spans="1:6" ht="18" x14ac:dyDescent="0.25">
      <c r="A238" s="26" t="s">
        <v>17</v>
      </c>
      <c r="B238" s="32"/>
      <c r="C238" s="50"/>
      <c r="D238" s="46"/>
      <c r="E238" s="46" t="str">
        <f t="shared" si="7"/>
        <v/>
      </c>
      <c r="F238" s="47" t="str">
        <f t="shared" si="6"/>
        <v/>
      </c>
    </row>
    <row r="239" spans="1:6" ht="15" x14ac:dyDescent="0.25">
      <c r="A239" s="32"/>
      <c r="B239" s="32"/>
      <c r="C239" s="50"/>
      <c r="D239" s="46"/>
      <c r="E239" s="46" t="str">
        <f t="shared" si="7"/>
        <v/>
      </c>
      <c r="F239" s="47" t="str">
        <f t="shared" si="6"/>
        <v/>
      </c>
    </row>
    <row r="240" spans="1:6" ht="15" x14ac:dyDescent="0.25">
      <c r="A240" s="32"/>
      <c r="B240" s="42" t="s">
        <v>409</v>
      </c>
      <c r="C240" s="43" t="s">
        <v>410</v>
      </c>
      <c r="D240" s="44">
        <v>81.27600000000001</v>
      </c>
      <c r="E240" s="44">
        <f t="shared" si="7"/>
        <v>81.27600000000001</v>
      </c>
      <c r="F240" s="45">
        <f t="shared" si="6"/>
        <v>0</v>
      </c>
    </row>
    <row r="241" spans="1:6" ht="15" x14ac:dyDescent="0.25">
      <c r="A241" s="32"/>
      <c r="B241" s="42" t="s">
        <v>411</v>
      </c>
      <c r="C241" s="43" t="s">
        <v>412</v>
      </c>
      <c r="D241" s="44">
        <v>138.19</v>
      </c>
      <c r="E241" s="44">
        <f t="shared" si="7"/>
        <v>138.19</v>
      </c>
      <c r="F241" s="45">
        <f t="shared" si="6"/>
        <v>0</v>
      </c>
    </row>
    <row r="242" spans="1:6" ht="23.25" x14ac:dyDescent="0.25">
      <c r="A242" s="32"/>
      <c r="B242" s="42" t="s">
        <v>413</v>
      </c>
      <c r="C242" s="43" t="s">
        <v>414</v>
      </c>
      <c r="D242" s="44">
        <v>189.74800000000002</v>
      </c>
      <c r="E242" s="44">
        <f t="shared" si="7"/>
        <v>189.74800000000002</v>
      </c>
      <c r="F242" s="45">
        <f t="shared" si="6"/>
        <v>0</v>
      </c>
    </row>
    <row r="243" spans="1:6" ht="23.25" x14ac:dyDescent="0.25">
      <c r="A243" s="32"/>
      <c r="B243" s="42" t="s">
        <v>415</v>
      </c>
      <c r="C243" s="43" t="s">
        <v>416</v>
      </c>
      <c r="D243" s="44">
        <v>95.446000000000012</v>
      </c>
      <c r="E243" s="44">
        <f t="shared" si="7"/>
        <v>95.446000000000012</v>
      </c>
      <c r="F243" s="45">
        <f t="shared" si="6"/>
        <v>0</v>
      </c>
    </row>
    <row r="244" spans="1:6" ht="23.25" x14ac:dyDescent="0.25">
      <c r="A244" s="32"/>
      <c r="B244" s="42" t="s">
        <v>417</v>
      </c>
      <c r="C244" s="43" t="s">
        <v>418</v>
      </c>
      <c r="D244" s="44">
        <v>249.85999999999999</v>
      </c>
      <c r="E244" s="44">
        <f t="shared" si="7"/>
        <v>249.85999999999999</v>
      </c>
      <c r="F244" s="45">
        <f t="shared" si="6"/>
        <v>0</v>
      </c>
    </row>
    <row r="245" spans="1:6" ht="23.25" x14ac:dyDescent="0.25">
      <c r="A245" s="32"/>
      <c r="B245" s="42" t="s">
        <v>419</v>
      </c>
      <c r="C245" s="43" t="s">
        <v>420</v>
      </c>
      <c r="D245" s="44">
        <v>161.928</v>
      </c>
      <c r="E245" s="44">
        <f t="shared" si="7"/>
        <v>161.928</v>
      </c>
      <c r="F245" s="45">
        <f t="shared" si="6"/>
        <v>0</v>
      </c>
    </row>
    <row r="246" spans="1:6" ht="15" x14ac:dyDescent="0.25">
      <c r="A246" s="32"/>
      <c r="B246" s="42" t="s">
        <v>421</v>
      </c>
      <c r="C246" s="43" t="s">
        <v>422</v>
      </c>
      <c r="D246" s="44">
        <v>472.96600000000001</v>
      </c>
      <c r="E246" s="44">
        <f t="shared" si="7"/>
        <v>472.96600000000001</v>
      </c>
      <c r="F246" s="45">
        <f t="shared" si="6"/>
        <v>0</v>
      </c>
    </row>
    <row r="247" spans="1:6" ht="15" x14ac:dyDescent="0.25">
      <c r="A247" s="32"/>
      <c r="B247" s="42" t="s">
        <v>423</v>
      </c>
      <c r="C247" s="43" t="s">
        <v>424</v>
      </c>
      <c r="D247" s="44">
        <v>55.510000000000005</v>
      </c>
      <c r="E247" s="44">
        <f t="shared" si="7"/>
        <v>55.510000000000005</v>
      </c>
      <c r="F247" s="45">
        <f t="shared" si="6"/>
        <v>0</v>
      </c>
    </row>
    <row r="248" spans="1:6" ht="34.5" x14ac:dyDescent="0.25">
      <c r="A248" s="32"/>
      <c r="B248" s="42" t="s">
        <v>425</v>
      </c>
      <c r="C248" s="43" t="s">
        <v>426</v>
      </c>
      <c r="D248" s="44">
        <v>20.540000000000003</v>
      </c>
      <c r="E248" s="44">
        <f t="shared" si="7"/>
        <v>20.540000000000003</v>
      </c>
      <c r="F248" s="45">
        <f t="shared" si="6"/>
        <v>0</v>
      </c>
    </row>
    <row r="249" spans="1:6" ht="34.5" x14ac:dyDescent="0.25">
      <c r="A249" s="32"/>
      <c r="B249" s="42" t="s">
        <v>427</v>
      </c>
      <c r="C249" s="43" t="s">
        <v>428</v>
      </c>
      <c r="D249" s="44">
        <v>21.32</v>
      </c>
      <c r="E249" s="44">
        <f t="shared" si="7"/>
        <v>21.32</v>
      </c>
      <c r="F249" s="45">
        <f t="shared" si="6"/>
        <v>0</v>
      </c>
    </row>
    <row r="250" spans="1:6" ht="23.25" x14ac:dyDescent="0.25">
      <c r="A250" s="32"/>
      <c r="B250" s="42" t="s">
        <v>429</v>
      </c>
      <c r="C250" s="43" t="s">
        <v>430</v>
      </c>
      <c r="D250" s="44">
        <v>31.251999999999999</v>
      </c>
      <c r="E250" s="44">
        <f t="shared" si="7"/>
        <v>31.251999999999999</v>
      </c>
      <c r="F250" s="45">
        <f t="shared" si="6"/>
        <v>0</v>
      </c>
    </row>
    <row r="251" spans="1:6" ht="34.5" x14ac:dyDescent="0.25">
      <c r="A251" s="32"/>
      <c r="B251" s="42" t="s">
        <v>431</v>
      </c>
      <c r="C251" s="43" t="s">
        <v>432</v>
      </c>
      <c r="D251" s="44">
        <v>37.700000000000003</v>
      </c>
      <c r="E251" s="44">
        <f t="shared" si="7"/>
        <v>37.700000000000003</v>
      </c>
      <c r="F251" s="45">
        <f t="shared" si="6"/>
        <v>0</v>
      </c>
    </row>
    <row r="252" spans="1:6" ht="15" x14ac:dyDescent="0.25">
      <c r="A252" s="32"/>
      <c r="B252" s="42" t="s">
        <v>433</v>
      </c>
      <c r="C252" s="43" t="s">
        <v>434</v>
      </c>
      <c r="D252" s="44">
        <v>31.980000000000004</v>
      </c>
      <c r="E252" s="44">
        <f t="shared" si="7"/>
        <v>31.980000000000004</v>
      </c>
      <c r="F252" s="45">
        <f t="shared" si="6"/>
        <v>0</v>
      </c>
    </row>
    <row r="253" spans="1:6" ht="23.25" x14ac:dyDescent="0.25">
      <c r="A253" s="32"/>
      <c r="B253" s="42" t="s">
        <v>435</v>
      </c>
      <c r="C253" s="43" t="s">
        <v>436</v>
      </c>
      <c r="D253" s="44">
        <v>134.654</v>
      </c>
      <c r="E253" s="44">
        <f t="shared" si="7"/>
        <v>134.654</v>
      </c>
      <c r="F253" s="45">
        <f t="shared" si="6"/>
        <v>0</v>
      </c>
    </row>
    <row r="254" spans="1:6" ht="23.25" x14ac:dyDescent="0.25">
      <c r="A254" s="32"/>
      <c r="B254" s="42" t="s">
        <v>437</v>
      </c>
      <c r="C254" s="43" t="s">
        <v>438</v>
      </c>
      <c r="D254" s="44">
        <v>92.95</v>
      </c>
      <c r="E254" s="44">
        <f t="shared" si="7"/>
        <v>92.95</v>
      </c>
      <c r="F254" s="45">
        <f t="shared" si="6"/>
        <v>0</v>
      </c>
    </row>
    <row r="255" spans="1:6" ht="23.25" x14ac:dyDescent="0.25">
      <c r="A255" s="32"/>
      <c r="B255" s="42" t="s">
        <v>439</v>
      </c>
      <c r="C255" s="43" t="s">
        <v>440</v>
      </c>
      <c r="D255" s="44">
        <v>134.18600000000001</v>
      </c>
      <c r="E255" s="44">
        <f t="shared" si="7"/>
        <v>134.18600000000001</v>
      </c>
      <c r="F255" s="45">
        <f t="shared" si="6"/>
        <v>0</v>
      </c>
    </row>
    <row r="256" spans="1:6" ht="34.5" x14ac:dyDescent="0.25">
      <c r="A256" s="32"/>
      <c r="B256" s="42" t="s">
        <v>441</v>
      </c>
      <c r="C256" s="43" t="s">
        <v>442</v>
      </c>
      <c r="D256" s="44">
        <v>13</v>
      </c>
      <c r="E256" s="44">
        <f t="shared" si="7"/>
        <v>13</v>
      </c>
      <c r="F256" s="45">
        <f t="shared" si="6"/>
        <v>0</v>
      </c>
    </row>
    <row r="257" spans="1:6" ht="34.5" x14ac:dyDescent="0.25">
      <c r="A257" s="32"/>
      <c r="B257" s="42" t="s">
        <v>443</v>
      </c>
      <c r="C257" s="43" t="s">
        <v>444</v>
      </c>
      <c r="D257" s="44">
        <v>15.340000000000002</v>
      </c>
      <c r="E257" s="44">
        <f t="shared" si="7"/>
        <v>15.340000000000002</v>
      </c>
      <c r="F257" s="45">
        <f t="shared" si="6"/>
        <v>0</v>
      </c>
    </row>
    <row r="258" spans="1:6" ht="23.25" x14ac:dyDescent="0.25">
      <c r="A258" s="32"/>
      <c r="B258" s="42" t="s">
        <v>445</v>
      </c>
      <c r="C258" s="43" t="s">
        <v>446</v>
      </c>
      <c r="D258" s="44">
        <v>28.86</v>
      </c>
      <c r="E258" s="44">
        <f t="shared" si="7"/>
        <v>28.86</v>
      </c>
      <c r="F258" s="45">
        <f t="shared" si="6"/>
        <v>0</v>
      </c>
    </row>
    <row r="259" spans="1:6" ht="23.25" x14ac:dyDescent="0.25">
      <c r="A259" s="32"/>
      <c r="B259" s="42" t="s">
        <v>447</v>
      </c>
      <c r="C259" s="43" t="s">
        <v>448</v>
      </c>
      <c r="D259" s="44">
        <v>47.423999999999999</v>
      </c>
      <c r="E259" s="44">
        <f t="shared" si="7"/>
        <v>47.423999999999999</v>
      </c>
      <c r="F259" s="45">
        <f t="shared" si="6"/>
        <v>0</v>
      </c>
    </row>
    <row r="260" spans="1:6" ht="15" x14ac:dyDescent="0.25">
      <c r="A260" s="32"/>
      <c r="B260" s="42" t="s">
        <v>449</v>
      </c>
      <c r="C260" s="43" t="s">
        <v>450</v>
      </c>
      <c r="D260" s="44">
        <v>39.468000000000004</v>
      </c>
      <c r="E260" s="44">
        <f t="shared" si="7"/>
        <v>39.468000000000004</v>
      </c>
      <c r="F260" s="45">
        <f t="shared" si="6"/>
        <v>0</v>
      </c>
    </row>
    <row r="261" spans="1:6" ht="23.25" x14ac:dyDescent="0.25">
      <c r="A261" s="32"/>
      <c r="B261" s="42" t="s">
        <v>451</v>
      </c>
      <c r="C261" s="43" t="s">
        <v>452</v>
      </c>
      <c r="D261" s="44">
        <v>52.753999999999998</v>
      </c>
      <c r="E261" s="44">
        <f t="shared" si="7"/>
        <v>52.753999999999998</v>
      </c>
      <c r="F261" s="45">
        <f t="shared" si="6"/>
        <v>0</v>
      </c>
    </row>
    <row r="262" spans="1:6" ht="15" x14ac:dyDescent="0.25">
      <c r="A262" s="32"/>
      <c r="B262" s="42" t="s">
        <v>453</v>
      </c>
      <c r="C262" s="43" t="s">
        <v>454</v>
      </c>
      <c r="D262" s="44">
        <v>35.1</v>
      </c>
      <c r="E262" s="44">
        <f t="shared" si="7"/>
        <v>35.1</v>
      </c>
      <c r="F262" s="45">
        <f t="shared" si="6"/>
        <v>0</v>
      </c>
    </row>
    <row r="263" spans="1:6" ht="15" x14ac:dyDescent="0.25">
      <c r="A263" s="32"/>
      <c r="B263" s="42" t="s">
        <v>455</v>
      </c>
      <c r="C263" s="43" t="s">
        <v>456</v>
      </c>
      <c r="D263" s="44">
        <v>54.756</v>
      </c>
      <c r="E263" s="44">
        <f t="shared" si="7"/>
        <v>54.756</v>
      </c>
      <c r="F263" s="45">
        <f t="shared" si="6"/>
        <v>0</v>
      </c>
    </row>
    <row r="264" spans="1:6" ht="15" x14ac:dyDescent="0.25">
      <c r="A264" s="32"/>
      <c r="B264" s="42" t="s">
        <v>457</v>
      </c>
      <c r="C264" s="43" t="s">
        <v>458</v>
      </c>
      <c r="D264" s="44">
        <v>29.977999999999998</v>
      </c>
      <c r="E264" s="44">
        <f t="shared" si="7"/>
        <v>29.977999999999998</v>
      </c>
      <c r="F264" s="45">
        <f t="shared" si="6"/>
        <v>0</v>
      </c>
    </row>
    <row r="265" spans="1:6" ht="15" x14ac:dyDescent="0.25">
      <c r="A265" s="32"/>
      <c r="B265" s="42" t="s">
        <v>459</v>
      </c>
      <c r="C265" s="43" t="s">
        <v>460</v>
      </c>
      <c r="D265" s="44">
        <v>47.423999999999999</v>
      </c>
      <c r="E265" s="44">
        <f t="shared" si="7"/>
        <v>47.423999999999999</v>
      </c>
      <c r="F265" s="45">
        <f t="shared" ref="F265:F328" si="8">IF(D265&gt;0,E265*$E$3,"")</f>
        <v>0</v>
      </c>
    </row>
    <row r="266" spans="1:6" ht="15" x14ac:dyDescent="0.25">
      <c r="A266" s="32"/>
      <c r="B266" s="5"/>
      <c r="C266" s="51"/>
      <c r="D266" s="46"/>
      <c r="E266" s="46" t="str">
        <f t="shared" ref="E266:E329" si="9">IF(D266&gt;0.1,D266*(1-$E$5),"")</f>
        <v/>
      </c>
      <c r="F266" s="47" t="str">
        <f t="shared" si="8"/>
        <v/>
      </c>
    </row>
    <row r="267" spans="1:6" ht="18" x14ac:dyDescent="0.25">
      <c r="A267" s="26" t="s">
        <v>18</v>
      </c>
      <c r="B267" s="32"/>
      <c r="C267" s="50"/>
      <c r="D267" s="46"/>
      <c r="E267" s="46" t="str">
        <f t="shared" si="9"/>
        <v/>
      </c>
      <c r="F267" s="47" t="str">
        <f t="shared" si="8"/>
        <v/>
      </c>
    </row>
    <row r="268" spans="1:6" ht="15" x14ac:dyDescent="0.25">
      <c r="A268" s="32"/>
      <c r="B268" s="32"/>
      <c r="C268" s="50"/>
      <c r="D268" s="46"/>
      <c r="E268" s="46" t="str">
        <f t="shared" si="9"/>
        <v/>
      </c>
      <c r="F268" s="47" t="str">
        <f t="shared" si="8"/>
        <v/>
      </c>
    </row>
    <row r="269" spans="1:6" ht="33.75" x14ac:dyDescent="0.25">
      <c r="A269" s="32"/>
      <c r="B269" s="42" t="s">
        <v>461</v>
      </c>
      <c r="C269" s="48" t="s">
        <v>462</v>
      </c>
      <c r="D269" s="44">
        <v>124.80000000000001</v>
      </c>
      <c r="E269" s="44">
        <f t="shared" si="9"/>
        <v>124.80000000000001</v>
      </c>
      <c r="F269" s="45">
        <f t="shared" si="8"/>
        <v>0</v>
      </c>
    </row>
    <row r="270" spans="1:6" ht="33.75" x14ac:dyDescent="0.25">
      <c r="A270" s="32"/>
      <c r="B270" s="42" t="s">
        <v>463</v>
      </c>
      <c r="C270" s="48" t="s">
        <v>464</v>
      </c>
      <c r="D270" s="44">
        <v>124.80000000000001</v>
      </c>
      <c r="E270" s="44">
        <f t="shared" si="9"/>
        <v>124.80000000000001</v>
      </c>
      <c r="F270" s="45">
        <f t="shared" si="8"/>
        <v>0</v>
      </c>
    </row>
    <row r="271" spans="1:6" ht="45" x14ac:dyDescent="0.25">
      <c r="A271" s="32"/>
      <c r="B271" s="42" t="s">
        <v>465</v>
      </c>
      <c r="C271" s="48" t="s">
        <v>466</v>
      </c>
      <c r="D271" s="44">
        <v>127.322</v>
      </c>
      <c r="E271" s="44">
        <f t="shared" si="9"/>
        <v>127.322</v>
      </c>
      <c r="F271" s="45">
        <f t="shared" si="8"/>
        <v>0</v>
      </c>
    </row>
    <row r="272" spans="1:6" ht="45" x14ac:dyDescent="0.25">
      <c r="A272" s="32"/>
      <c r="B272" s="42" t="s">
        <v>467</v>
      </c>
      <c r="C272" s="48" t="s">
        <v>468</v>
      </c>
      <c r="D272" s="44">
        <v>127.322</v>
      </c>
      <c r="E272" s="44">
        <f t="shared" si="9"/>
        <v>127.322</v>
      </c>
      <c r="F272" s="45">
        <f t="shared" si="8"/>
        <v>0</v>
      </c>
    </row>
    <row r="273" spans="1:6" ht="45" x14ac:dyDescent="0.25">
      <c r="A273" s="32"/>
      <c r="B273" s="42" t="s">
        <v>469</v>
      </c>
      <c r="C273" s="48" t="s">
        <v>470</v>
      </c>
      <c r="D273" s="44">
        <v>52</v>
      </c>
      <c r="E273" s="44">
        <f t="shared" si="9"/>
        <v>52</v>
      </c>
      <c r="F273" s="45">
        <f t="shared" si="8"/>
        <v>0</v>
      </c>
    </row>
    <row r="274" spans="1:6" ht="45" x14ac:dyDescent="0.25">
      <c r="A274" s="32"/>
      <c r="B274" s="42" t="s">
        <v>471</v>
      </c>
      <c r="C274" s="48" t="s">
        <v>472</v>
      </c>
      <c r="D274" s="44">
        <v>62.400000000000006</v>
      </c>
      <c r="E274" s="44">
        <f t="shared" si="9"/>
        <v>62.400000000000006</v>
      </c>
      <c r="F274" s="45">
        <f t="shared" si="8"/>
        <v>0</v>
      </c>
    </row>
    <row r="275" spans="1:6" ht="15" x14ac:dyDescent="0.25">
      <c r="A275" s="32"/>
      <c r="B275" s="42" t="s">
        <v>473</v>
      </c>
      <c r="C275" s="48" t="s">
        <v>474</v>
      </c>
      <c r="D275" s="44">
        <v>115.544</v>
      </c>
      <c r="E275" s="44">
        <f t="shared" si="9"/>
        <v>115.544</v>
      </c>
      <c r="F275" s="45">
        <f t="shared" si="8"/>
        <v>0</v>
      </c>
    </row>
    <row r="276" spans="1:6" ht="15" x14ac:dyDescent="0.25">
      <c r="A276" s="32"/>
      <c r="B276" s="42" t="s">
        <v>475</v>
      </c>
      <c r="C276" s="48" t="s">
        <v>476</v>
      </c>
      <c r="D276" s="44">
        <v>184.39200000000002</v>
      </c>
      <c r="E276" s="44">
        <f t="shared" si="9"/>
        <v>184.39200000000002</v>
      </c>
      <c r="F276" s="45">
        <f t="shared" si="8"/>
        <v>0</v>
      </c>
    </row>
    <row r="277" spans="1:6" ht="15" x14ac:dyDescent="0.25">
      <c r="A277" s="32"/>
      <c r="B277" s="42" t="s">
        <v>477</v>
      </c>
      <c r="C277" s="48" t="s">
        <v>478</v>
      </c>
      <c r="D277" s="44">
        <v>183.17000000000002</v>
      </c>
      <c r="E277" s="44">
        <f t="shared" si="9"/>
        <v>183.17000000000002</v>
      </c>
      <c r="F277" s="45">
        <f t="shared" si="8"/>
        <v>0</v>
      </c>
    </row>
    <row r="278" spans="1:6" ht="33.75" x14ac:dyDescent="0.25">
      <c r="A278" s="32"/>
      <c r="B278" s="42" t="s">
        <v>479</v>
      </c>
      <c r="C278" s="48" t="s">
        <v>480</v>
      </c>
      <c r="D278" s="44">
        <v>15.651999999999999</v>
      </c>
      <c r="E278" s="44">
        <f t="shared" si="9"/>
        <v>15.651999999999999</v>
      </c>
      <c r="F278" s="45">
        <f t="shared" si="8"/>
        <v>0</v>
      </c>
    </row>
    <row r="279" spans="1:6" ht="33.75" x14ac:dyDescent="0.25">
      <c r="A279" s="32"/>
      <c r="B279" s="42" t="s">
        <v>481</v>
      </c>
      <c r="C279" s="48" t="s">
        <v>482</v>
      </c>
      <c r="D279" s="44">
        <v>19.11</v>
      </c>
      <c r="E279" s="44">
        <f t="shared" si="9"/>
        <v>19.11</v>
      </c>
      <c r="F279" s="45">
        <f t="shared" si="8"/>
        <v>0</v>
      </c>
    </row>
    <row r="280" spans="1:6" ht="22.5" x14ac:dyDescent="0.25">
      <c r="A280" s="32"/>
      <c r="B280" s="42" t="s">
        <v>483</v>
      </c>
      <c r="C280" s="48" t="s">
        <v>484</v>
      </c>
      <c r="D280" s="44">
        <v>31.200000000000003</v>
      </c>
      <c r="E280" s="44">
        <f t="shared" si="9"/>
        <v>31.200000000000003</v>
      </c>
      <c r="F280" s="45">
        <f t="shared" si="8"/>
        <v>0</v>
      </c>
    </row>
    <row r="281" spans="1:6" ht="22.5" x14ac:dyDescent="0.25">
      <c r="A281" s="32"/>
      <c r="B281" s="42" t="s">
        <v>485</v>
      </c>
      <c r="C281" s="48" t="s">
        <v>486</v>
      </c>
      <c r="D281" s="44">
        <v>42.9</v>
      </c>
      <c r="E281" s="44">
        <f t="shared" si="9"/>
        <v>42.9</v>
      </c>
      <c r="F281" s="45">
        <f t="shared" si="8"/>
        <v>0</v>
      </c>
    </row>
    <row r="282" spans="1:6" ht="33.75" x14ac:dyDescent="0.25">
      <c r="A282" s="32"/>
      <c r="B282" s="42" t="s">
        <v>487</v>
      </c>
      <c r="C282" s="48" t="s">
        <v>488</v>
      </c>
      <c r="D282" s="44">
        <v>25.740000000000002</v>
      </c>
      <c r="E282" s="44">
        <f t="shared" si="9"/>
        <v>25.740000000000002</v>
      </c>
      <c r="F282" s="45">
        <f t="shared" si="8"/>
        <v>0</v>
      </c>
    </row>
    <row r="283" spans="1:6" ht="33.75" x14ac:dyDescent="0.25">
      <c r="A283" s="32"/>
      <c r="B283" s="42" t="s">
        <v>489</v>
      </c>
      <c r="C283" s="48" t="s">
        <v>490</v>
      </c>
      <c r="D283" s="44">
        <v>25.740000000000002</v>
      </c>
      <c r="E283" s="44">
        <f t="shared" si="9"/>
        <v>25.740000000000002</v>
      </c>
      <c r="F283" s="45">
        <f t="shared" si="8"/>
        <v>0</v>
      </c>
    </row>
    <row r="284" spans="1:6" ht="33.75" x14ac:dyDescent="0.25">
      <c r="A284" s="32"/>
      <c r="B284" s="42" t="s">
        <v>491</v>
      </c>
      <c r="C284" s="48" t="s">
        <v>492</v>
      </c>
      <c r="D284" s="44">
        <v>34.840000000000003</v>
      </c>
      <c r="E284" s="44">
        <f t="shared" si="9"/>
        <v>34.840000000000003</v>
      </c>
      <c r="F284" s="45">
        <f t="shared" si="8"/>
        <v>0</v>
      </c>
    </row>
    <row r="285" spans="1:6" ht="33.75" x14ac:dyDescent="0.25">
      <c r="A285" s="32"/>
      <c r="B285" s="42" t="s">
        <v>493</v>
      </c>
      <c r="C285" s="48" t="s">
        <v>494</v>
      </c>
      <c r="D285" s="44">
        <v>34.840000000000003</v>
      </c>
      <c r="E285" s="44">
        <f t="shared" si="9"/>
        <v>34.840000000000003</v>
      </c>
      <c r="F285" s="45">
        <f t="shared" si="8"/>
        <v>0</v>
      </c>
    </row>
    <row r="286" spans="1:6" ht="15" x14ac:dyDescent="0.25">
      <c r="A286" s="32"/>
      <c r="B286" s="42" t="s">
        <v>495</v>
      </c>
      <c r="C286" s="43" t="s">
        <v>496</v>
      </c>
      <c r="D286" s="44">
        <v>85.981999999999999</v>
      </c>
      <c r="E286" s="44">
        <f t="shared" si="9"/>
        <v>85.981999999999999</v>
      </c>
      <c r="F286" s="45">
        <f t="shared" si="8"/>
        <v>0</v>
      </c>
    </row>
    <row r="287" spans="1:6" ht="15" x14ac:dyDescent="0.25">
      <c r="A287" s="32"/>
      <c r="B287" s="42" t="s">
        <v>497</v>
      </c>
      <c r="C287" s="43" t="s">
        <v>498</v>
      </c>
      <c r="D287" s="44">
        <v>93.626000000000005</v>
      </c>
      <c r="E287" s="44">
        <f t="shared" si="9"/>
        <v>93.626000000000005</v>
      </c>
      <c r="F287" s="45">
        <f t="shared" si="8"/>
        <v>0</v>
      </c>
    </row>
    <row r="288" spans="1:6" ht="15" x14ac:dyDescent="0.25">
      <c r="A288" s="32"/>
      <c r="B288" s="42" t="s">
        <v>499</v>
      </c>
      <c r="C288" s="43" t="s">
        <v>500</v>
      </c>
      <c r="D288" s="44">
        <v>113.07400000000001</v>
      </c>
      <c r="E288" s="44">
        <f t="shared" si="9"/>
        <v>113.07400000000001</v>
      </c>
      <c r="F288" s="45">
        <f t="shared" si="8"/>
        <v>0</v>
      </c>
    </row>
    <row r="289" spans="1:6" ht="15" x14ac:dyDescent="0.25">
      <c r="A289" s="32"/>
      <c r="B289" s="42" t="s">
        <v>501</v>
      </c>
      <c r="C289" s="43" t="s">
        <v>502</v>
      </c>
      <c r="D289" s="44">
        <v>85.981999999999999</v>
      </c>
      <c r="E289" s="44">
        <f t="shared" si="9"/>
        <v>85.981999999999999</v>
      </c>
      <c r="F289" s="45">
        <f t="shared" si="8"/>
        <v>0</v>
      </c>
    </row>
    <row r="290" spans="1:6" ht="15" x14ac:dyDescent="0.25">
      <c r="A290" s="32"/>
      <c r="B290" s="42" t="s">
        <v>503</v>
      </c>
      <c r="C290" s="43" t="s">
        <v>504</v>
      </c>
      <c r="D290" s="44">
        <v>93.626000000000005</v>
      </c>
      <c r="E290" s="44">
        <f t="shared" si="9"/>
        <v>93.626000000000005</v>
      </c>
      <c r="F290" s="45">
        <f t="shared" si="8"/>
        <v>0</v>
      </c>
    </row>
    <row r="291" spans="1:6" ht="15" x14ac:dyDescent="0.25">
      <c r="A291" s="32"/>
      <c r="B291" s="42" t="s">
        <v>505</v>
      </c>
      <c r="C291" s="43" t="s">
        <v>506</v>
      </c>
      <c r="D291" s="44">
        <v>113.07400000000001</v>
      </c>
      <c r="E291" s="44">
        <f t="shared" si="9"/>
        <v>113.07400000000001</v>
      </c>
      <c r="F291" s="45">
        <f t="shared" si="8"/>
        <v>0</v>
      </c>
    </row>
    <row r="292" spans="1:6" ht="15" x14ac:dyDescent="0.25">
      <c r="A292" s="32"/>
      <c r="B292" s="42" t="s">
        <v>507</v>
      </c>
      <c r="C292" s="43" t="s">
        <v>508</v>
      </c>
      <c r="D292" s="44">
        <v>126.62000000000002</v>
      </c>
      <c r="E292" s="44">
        <f t="shared" si="9"/>
        <v>126.62000000000002</v>
      </c>
      <c r="F292" s="45">
        <f t="shared" si="8"/>
        <v>0</v>
      </c>
    </row>
    <row r="293" spans="1:6" ht="15" x14ac:dyDescent="0.25">
      <c r="A293" s="32"/>
      <c r="B293" s="42" t="s">
        <v>509</v>
      </c>
      <c r="C293" s="43" t="s">
        <v>510</v>
      </c>
      <c r="D293" s="44">
        <v>138.398</v>
      </c>
      <c r="E293" s="44">
        <f t="shared" si="9"/>
        <v>138.398</v>
      </c>
      <c r="F293" s="45">
        <f t="shared" si="8"/>
        <v>0</v>
      </c>
    </row>
    <row r="294" spans="1:6" ht="15" x14ac:dyDescent="0.25">
      <c r="A294" s="32"/>
      <c r="B294" s="42" t="s">
        <v>511</v>
      </c>
      <c r="C294" s="43" t="s">
        <v>512</v>
      </c>
      <c r="D294" s="44">
        <v>172.27600000000001</v>
      </c>
      <c r="E294" s="44">
        <f t="shared" si="9"/>
        <v>172.27600000000001</v>
      </c>
      <c r="F294" s="45">
        <f t="shared" si="8"/>
        <v>0</v>
      </c>
    </row>
    <row r="295" spans="1:6" ht="15" x14ac:dyDescent="0.25">
      <c r="A295" s="32"/>
      <c r="B295" s="42" t="s">
        <v>513</v>
      </c>
      <c r="C295" s="43" t="s">
        <v>514</v>
      </c>
      <c r="D295" s="44">
        <v>126.62000000000002</v>
      </c>
      <c r="E295" s="44">
        <f t="shared" si="9"/>
        <v>126.62000000000002</v>
      </c>
      <c r="F295" s="45">
        <f t="shared" si="8"/>
        <v>0</v>
      </c>
    </row>
    <row r="296" spans="1:6" ht="15" x14ac:dyDescent="0.25">
      <c r="A296" s="32"/>
      <c r="B296" s="42" t="s">
        <v>515</v>
      </c>
      <c r="C296" s="43" t="s">
        <v>516</v>
      </c>
      <c r="D296" s="44">
        <v>138.398</v>
      </c>
      <c r="E296" s="44">
        <f t="shared" si="9"/>
        <v>138.398</v>
      </c>
      <c r="F296" s="45">
        <f t="shared" si="8"/>
        <v>0</v>
      </c>
    </row>
    <row r="297" spans="1:6" ht="15" x14ac:dyDescent="0.25">
      <c r="A297" s="32"/>
      <c r="B297" s="42" t="s">
        <v>517</v>
      </c>
      <c r="C297" s="43" t="s">
        <v>518</v>
      </c>
      <c r="D297" s="44">
        <v>172.27600000000001</v>
      </c>
      <c r="E297" s="44">
        <f t="shared" si="9"/>
        <v>172.27600000000001</v>
      </c>
      <c r="F297" s="45">
        <f t="shared" si="8"/>
        <v>0</v>
      </c>
    </row>
    <row r="298" spans="1:6" ht="15" x14ac:dyDescent="0.25">
      <c r="A298" s="32"/>
      <c r="B298" s="42" t="s">
        <v>519</v>
      </c>
      <c r="C298" s="43" t="s">
        <v>520</v>
      </c>
      <c r="D298" s="44">
        <v>191.386</v>
      </c>
      <c r="E298" s="44">
        <f t="shared" si="9"/>
        <v>191.386</v>
      </c>
      <c r="F298" s="45">
        <f t="shared" si="8"/>
        <v>0</v>
      </c>
    </row>
    <row r="299" spans="1:6" ht="15" x14ac:dyDescent="0.25">
      <c r="A299" s="32"/>
      <c r="B299" s="42" t="s">
        <v>521</v>
      </c>
      <c r="C299" s="43" t="s">
        <v>522</v>
      </c>
      <c r="D299" s="44">
        <v>211.97800000000001</v>
      </c>
      <c r="E299" s="44">
        <f t="shared" si="9"/>
        <v>211.97800000000001</v>
      </c>
      <c r="F299" s="45">
        <f t="shared" si="8"/>
        <v>0</v>
      </c>
    </row>
    <row r="300" spans="1:6" ht="15" x14ac:dyDescent="0.25">
      <c r="A300" s="32"/>
      <c r="B300" s="42" t="s">
        <v>523</v>
      </c>
      <c r="C300" s="43" t="s">
        <v>524</v>
      </c>
      <c r="D300" s="44">
        <v>253.18799999999999</v>
      </c>
      <c r="E300" s="44">
        <f t="shared" si="9"/>
        <v>253.18799999999999</v>
      </c>
      <c r="F300" s="45">
        <f t="shared" si="8"/>
        <v>0</v>
      </c>
    </row>
    <row r="301" spans="1:6" ht="15" x14ac:dyDescent="0.25">
      <c r="A301" s="32"/>
      <c r="B301" s="42" t="s">
        <v>525</v>
      </c>
      <c r="C301" s="43" t="s">
        <v>526</v>
      </c>
      <c r="D301" s="44">
        <v>191.386</v>
      </c>
      <c r="E301" s="44">
        <f t="shared" si="9"/>
        <v>191.386</v>
      </c>
      <c r="F301" s="45">
        <f t="shared" si="8"/>
        <v>0</v>
      </c>
    </row>
    <row r="302" spans="1:6" ht="15" x14ac:dyDescent="0.25">
      <c r="A302" s="32"/>
      <c r="B302" s="42" t="s">
        <v>527</v>
      </c>
      <c r="C302" s="43" t="s">
        <v>528</v>
      </c>
      <c r="D302" s="44">
        <v>211.97800000000001</v>
      </c>
      <c r="E302" s="44">
        <f t="shared" si="9"/>
        <v>211.97800000000001</v>
      </c>
      <c r="F302" s="45">
        <f t="shared" si="8"/>
        <v>0</v>
      </c>
    </row>
    <row r="303" spans="1:6" ht="15" x14ac:dyDescent="0.25">
      <c r="A303" s="32"/>
      <c r="B303" s="42" t="s">
        <v>529</v>
      </c>
      <c r="C303" s="43" t="s">
        <v>530</v>
      </c>
      <c r="D303" s="44">
        <v>253.18799999999999</v>
      </c>
      <c r="E303" s="44">
        <f t="shared" si="9"/>
        <v>253.18799999999999</v>
      </c>
      <c r="F303" s="45">
        <f t="shared" si="8"/>
        <v>0</v>
      </c>
    </row>
    <row r="304" spans="1:6" ht="23.25" x14ac:dyDescent="0.25">
      <c r="A304" s="32"/>
      <c r="B304" s="42" t="s">
        <v>531</v>
      </c>
      <c r="C304" s="43" t="s">
        <v>532</v>
      </c>
      <c r="D304" s="44">
        <v>444.73</v>
      </c>
      <c r="E304" s="44">
        <f t="shared" si="9"/>
        <v>444.73</v>
      </c>
      <c r="F304" s="45">
        <f t="shared" si="8"/>
        <v>0</v>
      </c>
    </row>
    <row r="305" spans="1:6" ht="23.25" x14ac:dyDescent="0.25">
      <c r="A305" s="32"/>
      <c r="B305" s="42" t="s">
        <v>533</v>
      </c>
      <c r="C305" s="43" t="s">
        <v>534</v>
      </c>
      <c r="D305" s="44">
        <v>443.74199999999996</v>
      </c>
      <c r="E305" s="44">
        <f t="shared" si="9"/>
        <v>443.74199999999996</v>
      </c>
      <c r="F305" s="45">
        <f t="shared" si="8"/>
        <v>0</v>
      </c>
    </row>
    <row r="306" spans="1:6" ht="23.25" x14ac:dyDescent="0.25">
      <c r="A306" s="32"/>
      <c r="B306" s="42" t="s">
        <v>535</v>
      </c>
      <c r="C306" s="43" t="s">
        <v>536</v>
      </c>
      <c r="D306" s="44">
        <v>173.47200000000001</v>
      </c>
      <c r="E306" s="44">
        <f t="shared" si="9"/>
        <v>173.47200000000001</v>
      </c>
      <c r="F306" s="45">
        <f t="shared" si="8"/>
        <v>0</v>
      </c>
    </row>
    <row r="307" spans="1:6" ht="23.25" x14ac:dyDescent="0.25">
      <c r="A307" s="32"/>
      <c r="B307" s="42" t="s">
        <v>537</v>
      </c>
      <c r="C307" s="43" t="s">
        <v>538</v>
      </c>
      <c r="D307" s="44">
        <v>207.76599999999999</v>
      </c>
      <c r="E307" s="44">
        <f t="shared" si="9"/>
        <v>207.76599999999999</v>
      </c>
      <c r="F307" s="45">
        <f t="shared" si="8"/>
        <v>0</v>
      </c>
    </row>
    <row r="308" spans="1:6" ht="23.25" x14ac:dyDescent="0.25">
      <c r="A308" s="32"/>
      <c r="B308" s="42" t="s">
        <v>539</v>
      </c>
      <c r="C308" s="43" t="s">
        <v>540</v>
      </c>
      <c r="D308" s="44">
        <v>357.60399999999998</v>
      </c>
      <c r="E308" s="44">
        <f t="shared" si="9"/>
        <v>357.60399999999998</v>
      </c>
      <c r="F308" s="45">
        <f t="shared" si="8"/>
        <v>0</v>
      </c>
    </row>
    <row r="309" spans="1:6" ht="23.25" x14ac:dyDescent="0.25">
      <c r="A309" s="32"/>
      <c r="B309" s="42" t="s">
        <v>541</v>
      </c>
      <c r="C309" s="43" t="s">
        <v>542</v>
      </c>
      <c r="D309" s="44">
        <v>384.17599999999999</v>
      </c>
      <c r="E309" s="44">
        <f t="shared" si="9"/>
        <v>384.17599999999999</v>
      </c>
      <c r="F309" s="45">
        <f t="shared" si="8"/>
        <v>0</v>
      </c>
    </row>
    <row r="310" spans="1:6" ht="23.25" x14ac:dyDescent="0.25">
      <c r="A310" s="32"/>
      <c r="B310" s="42" t="s">
        <v>543</v>
      </c>
      <c r="C310" s="43" t="s">
        <v>544</v>
      </c>
      <c r="D310" s="44">
        <v>309.40000000000003</v>
      </c>
      <c r="E310" s="44">
        <f t="shared" si="9"/>
        <v>309.40000000000003</v>
      </c>
      <c r="F310" s="45">
        <f t="shared" si="8"/>
        <v>0</v>
      </c>
    </row>
    <row r="311" spans="1:6" ht="23.25" x14ac:dyDescent="0.25">
      <c r="A311" s="32"/>
      <c r="B311" s="42" t="s">
        <v>545</v>
      </c>
      <c r="C311" s="43" t="s">
        <v>546</v>
      </c>
      <c r="D311" s="44">
        <v>309.40000000000003</v>
      </c>
      <c r="E311" s="44">
        <f t="shared" si="9"/>
        <v>309.40000000000003</v>
      </c>
      <c r="F311" s="45">
        <f t="shared" si="8"/>
        <v>0</v>
      </c>
    </row>
    <row r="312" spans="1:6" ht="23.25" x14ac:dyDescent="0.25">
      <c r="A312" s="32"/>
      <c r="B312" s="42" t="s">
        <v>547</v>
      </c>
      <c r="C312" s="43" t="s">
        <v>548</v>
      </c>
      <c r="D312" s="44">
        <v>239.20000000000002</v>
      </c>
      <c r="E312" s="44">
        <f t="shared" si="9"/>
        <v>239.20000000000002</v>
      </c>
      <c r="F312" s="45">
        <f t="shared" si="8"/>
        <v>0</v>
      </c>
    </row>
    <row r="313" spans="1:6" ht="23.25" x14ac:dyDescent="0.25">
      <c r="A313" s="32"/>
      <c r="B313" s="42" t="s">
        <v>549</v>
      </c>
      <c r="C313" s="43" t="s">
        <v>550</v>
      </c>
      <c r="D313" s="44">
        <v>239.20000000000002</v>
      </c>
      <c r="E313" s="44">
        <f t="shared" si="9"/>
        <v>239.20000000000002</v>
      </c>
      <c r="F313" s="45">
        <f t="shared" si="8"/>
        <v>0</v>
      </c>
    </row>
    <row r="314" spans="1:6" ht="23.25" x14ac:dyDescent="0.25">
      <c r="A314" s="32"/>
      <c r="B314" s="42" t="s">
        <v>551</v>
      </c>
      <c r="C314" s="43" t="s">
        <v>552</v>
      </c>
      <c r="D314" s="44">
        <v>397.8</v>
      </c>
      <c r="E314" s="44">
        <f t="shared" si="9"/>
        <v>397.8</v>
      </c>
      <c r="F314" s="45">
        <f t="shared" si="8"/>
        <v>0</v>
      </c>
    </row>
    <row r="315" spans="1:6" ht="23.25" x14ac:dyDescent="0.25">
      <c r="A315" s="32"/>
      <c r="B315" s="42" t="s">
        <v>553</v>
      </c>
      <c r="C315" s="43" t="s">
        <v>554</v>
      </c>
      <c r="D315" s="44">
        <v>397.8</v>
      </c>
      <c r="E315" s="44">
        <f t="shared" si="9"/>
        <v>397.8</v>
      </c>
      <c r="F315" s="45">
        <f t="shared" si="8"/>
        <v>0</v>
      </c>
    </row>
    <row r="316" spans="1:6" ht="23.25" x14ac:dyDescent="0.25">
      <c r="A316" s="32"/>
      <c r="B316" s="42" t="s">
        <v>555</v>
      </c>
      <c r="C316" s="43" t="s">
        <v>556</v>
      </c>
      <c r="D316" s="44">
        <v>291.2</v>
      </c>
      <c r="E316" s="44">
        <f t="shared" si="9"/>
        <v>291.2</v>
      </c>
      <c r="F316" s="45">
        <f t="shared" si="8"/>
        <v>0</v>
      </c>
    </row>
    <row r="317" spans="1:6" ht="23.25" x14ac:dyDescent="0.25">
      <c r="A317" s="32"/>
      <c r="B317" s="42" t="s">
        <v>557</v>
      </c>
      <c r="C317" s="43" t="s">
        <v>558</v>
      </c>
      <c r="D317" s="44">
        <v>291.2</v>
      </c>
      <c r="E317" s="44">
        <f t="shared" si="9"/>
        <v>291.2</v>
      </c>
      <c r="F317" s="45">
        <f t="shared" si="8"/>
        <v>0</v>
      </c>
    </row>
    <row r="318" spans="1:6" ht="23.25" x14ac:dyDescent="0.25">
      <c r="A318" s="32"/>
      <c r="B318" s="42" t="s">
        <v>559</v>
      </c>
      <c r="C318" s="43" t="s">
        <v>560</v>
      </c>
      <c r="D318" s="44">
        <v>602.94000000000005</v>
      </c>
      <c r="E318" s="44">
        <f t="shared" si="9"/>
        <v>602.94000000000005</v>
      </c>
      <c r="F318" s="45">
        <f t="shared" si="8"/>
        <v>0</v>
      </c>
    </row>
    <row r="319" spans="1:6" ht="23.25" x14ac:dyDescent="0.25">
      <c r="A319" s="32"/>
      <c r="B319" s="42" t="s">
        <v>561</v>
      </c>
      <c r="C319" s="43" t="s">
        <v>562</v>
      </c>
      <c r="D319" s="44">
        <v>717.78200000000004</v>
      </c>
      <c r="E319" s="44">
        <f t="shared" si="9"/>
        <v>717.78200000000004</v>
      </c>
      <c r="F319" s="45">
        <f t="shared" si="8"/>
        <v>0</v>
      </c>
    </row>
    <row r="320" spans="1:6" ht="23.25" x14ac:dyDescent="0.25">
      <c r="A320" s="32"/>
      <c r="B320" s="42" t="s">
        <v>563</v>
      </c>
      <c r="C320" s="43" t="s">
        <v>564</v>
      </c>
      <c r="D320" s="44">
        <v>602.94000000000005</v>
      </c>
      <c r="E320" s="44">
        <f t="shared" si="9"/>
        <v>602.94000000000005</v>
      </c>
      <c r="F320" s="45">
        <f t="shared" si="8"/>
        <v>0</v>
      </c>
    </row>
    <row r="321" spans="1:6" ht="23.25" x14ac:dyDescent="0.25">
      <c r="A321" s="32"/>
      <c r="B321" s="42" t="s">
        <v>565</v>
      </c>
      <c r="C321" s="43" t="s">
        <v>566</v>
      </c>
      <c r="D321" s="44">
        <v>717.78200000000004</v>
      </c>
      <c r="E321" s="44">
        <f t="shared" si="9"/>
        <v>717.78200000000004</v>
      </c>
      <c r="F321" s="45">
        <f t="shared" si="8"/>
        <v>0</v>
      </c>
    </row>
    <row r="322" spans="1:6" ht="15" x14ac:dyDescent="0.25">
      <c r="A322" s="32"/>
      <c r="B322" s="42" t="s">
        <v>567</v>
      </c>
      <c r="C322" s="43" t="s">
        <v>568</v>
      </c>
      <c r="D322" s="44">
        <v>44.2</v>
      </c>
      <c r="E322" s="44">
        <f t="shared" si="9"/>
        <v>44.2</v>
      </c>
      <c r="F322" s="45">
        <f t="shared" si="8"/>
        <v>0</v>
      </c>
    </row>
    <row r="323" spans="1:6" ht="15" x14ac:dyDescent="0.25">
      <c r="A323" s="32"/>
      <c r="B323" s="42" t="s">
        <v>569</v>
      </c>
      <c r="C323" s="43" t="s">
        <v>570</v>
      </c>
      <c r="D323" s="44">
        <v>44.2</v>
      </c>
      <c r="E323" s="44">
        <f t="shared" si="9"/>
        <v>44.2</v>
      </c>
      <c r="F323" s="45">
        <f t="shared" si="8"/>
        <v>0</v>
      </c>
    </row>
    <row r="324" spans="1:6" ht="15" x14ac:dyDescent="0.25">
      <c r="A324" s="32"/>
      <c r="B324" s="42" t="s">
        <v>571</v>
      </c>
      <c r="C324" s="43" t="s">
        <v>572</v>
      </c>
      <c r="D324" s="44">
        <v>44.2</v>
      </c>
      <c r="E324" s="44">
        <f t="shared" si="9"/>
        <v>44.2</v>
      </c>
      <c r="F324" s="45">
        <f t="shared" si="8"/>
        <v>0</v>
      </c>
    </row>
    <row r="325" spans="1:6" ht="15" x14ac:dyDescent="0.25">
      <c r="A325" s="32"/>
      <c r="B325" s="42" t="s">
        <v>573</v>
      </c>
      <c r="C325" s="43" t="s">
        <v>574</v>
      </c>
      <c r="D325" s="44">
        <v>44.2</v>
      </c>
      <c r="E325" s="44">
        <f t="shared" si="9"/>
        <v>44.2</v>
      </c>
      <c r="F325" s="45">
        <f t="shared" si="8"/>
        <v>0</v>
      </c>
    </row>
    <row r="326" spans="1:6" ht="15" x14ac:dyDescent="0.25">
      <c r="A326" s="32"/>
      <c r="B326" s="42" t="s">
        <v>575</v>
      </c>
      <c r="C326" s="43" t="s">
        <v>576</v>
      </c>
      <c r="D326" s="44">
        <v>55.198</v>
      </c>
      <c r="E326" s="44">
        <f t="shared" si="9"/>
        <v>55.198</v>
      </c>
      <c r="F326" s="45">
        <f t="shared" si="8"/>
        <v>0</v>
      </c>
    </row>
    <row r="327" spans="1:6" ht="15" x14ac:dyDescent="0.25">
      <c r="A327" s="32"/>
      <c r="B327" s="42" t="s">
        <v>577</v>
      </c>
      <c r="C327" s="43" t="s">
        <v>578</v>
      </c>
      <c r="D327" s="44">
        <v>55.198</v>
      </c>
      <c r="E327" s="44">
        <f t="shared" si="9"/>
        <v>55.198</v>
      </c>
      <c r="F327" s="45">
        <f t="shared" si="8"/>
        <v>0</v>
      </c>
    </row>
    <row r="328" spans="1:6" ht="15" x14ac:dyDescent="0.25">
      <c r="A328" s="32"/>
      <c r="B328" s="42" t="s">
        <v>579</v>
      </c>
      <c r="C328" s="43" t="s">
        <v>580</v>
      </c>
      <c r="D328" s="44">
        <v>55.198</v>
      </c>
      <c r="E328" s="44">
        <f t="shared" si="9"/>
        <v>55.198</v>
      </c>
      <c r="F328" s="45">
        <f t="shared" si="8"/>
        <v>0</v>
      </c>
    </row>
    <row r="329" spans="1:6" ht="15" x14ac:dyDescent="0.25">
      <c r="A329" s="32"/>
      <c r="B329" s="42" t="s">
        <v>581</v>
      </c>
      <c r="C329" s="43" t="s">
        <v>582</v>
      </c>
      <c r="D329" s="44">
        <v>55.198</v>
      </c>
      <c r="E329" s="44">
        <f t="shared" si="9"/>
        <v>55.198</v>
      </c>
      <c r="F329" s="45">
        <f t="shared" ref="F329:F392" si="10">IF(D329&gt;0,E329*$E$3,"")</f>
        <v>0</v>
      </c>
    </row>
    <row r="330" spans="1:6" ht="15" x14ac:dyDescent="0.25">
      <c r="A330" s="32"/>
      <c r="B330" s="42" t="s">
        <v>583</v>
      </c>
      <c r="C330" s="43" t="s">
        <v>584</v>
      </c>
      <c r="D330" s="44">
        <v>52.312000000000005</v>
      </c>
      <c r="E330" s="44">
        <f t="shared" ref="E330:E393" si="11">IF(D330&gt;0.1,D330*(1-$E$5),"")</f>
        <v>52.312000000000005</v>
      </c>
      <c r="F330" s="45">
        <f t="shared" si="10"/>
        <v>0</v>
      </c>
    </row>
    <row r="331" spans="1:6" ht="23.25" x14ac:dyDescent="0.25">
      <c r="A331" s="32"/>
      <c r="B331" s="42" t="s">
        <v>585</v>
      </c>
      <c r="C331" s="43" t="s">
        <v>586</v>
      </c>
      <c r="D331" s="44">
        <v>74.334000000000003</v>
      </c>
      <c r="E331" s="44">
        <f t="shared" si="11"/>
        <v>74.334000000000003</v>
      </c>
      <c r="F331" s="45">
        <f t="shared" si="10"/>
        <v>0</v>
      </c>
    </row>
    <row r="332" spans="1:6" ht="23.25" x14ac:dyDescent="0.25">
      <c r="A332" s="32"/>
      <c r="B332" s="42" t="s">
        <v>587</v>
      </c>
      <c r="C332" s="43" t="s">
        <v>588</v>
      </c>
      <c r="D332" s="44">
        <v>135.85</v>
      </c>
      <c r="E332" s="44">
        <f t="shared" si="11"/>
        <v>135.85</v>
      </c>
      <c r="F332" s="45">
        <f t="shared" si="10"/>
        <v>0</v>
      </c>
    </row>
    <row r="333" spans="1:6" ht="23.25" x14ac:dyDescent="0.25">
      <c r="A333" s="32"/>
      <c r="B333" s="42" t="s">
        <v>589</v>
      </c>
      <c r="C333" s="43" t="s">
        <v>590</v>
      </c>
      <c r="D333" s="44">
        <v>177.37200000000001</v>
      </c>
      <c r="E333" s="44">
        <f t="shared" si="11"/>
        <v>177.37200000000001</v>
      </c>
      <c r="F333" s="45">
        <f t="shared" si="10"/>
        <v>0</v>
      </c>
    </row>
    <row r="334" spans="1:6" ht="15" x14ac:dyDescent="0.25">
      <c r="A334" s="32"/>
      <c r="B334" s="32"/>
      <c r="C334" s="25"/>
      <c r="D334" s="46"/>
      <c r="E334" s="46" t="str">
        <f t="shared" si="11"/>
        <v/>
      </c>
      <c r="F334" s="47" t="str">
        <f t="shared" si="10"/>
        <v/>
      </c>
    </row>
    <row r="335" spans="1:6" ht="18" x14ac:dyDescent="0.25">
      <c r="A335" s="26" t="s">
        <v>591</v>
      </c>
      <c r="B335" s="32"/>
      <c r="C335" s="25"/>
      <c r="D335" s="46"/>
      <c r="E335" s="46" t="str">
        <f t="shared" si="11"/>
        <v/>
      </c>
      <c r="F335" s="47" t="str">
        <f t="shared" si="10"/>
        <v/>
      </c>
    </row>
    <row r="336" spans="1:6" ht="15" x14ac:dyDescent="0.25">
      <c r="A336" s="32"/>
      <c r="B336" s="32"/>
      <c r="C336" s="25"/>
      <c r="D336" s="46"/>
      <c r="E336" s="46" t="str">
        <f t="shared" si="11"/>
        <v/>
      </c>
      <c r="F336" s="47" t="str">
        <f t="shared" si="10"/>
        <v/>
      </c>
    </row>
    <row r="337" spans="1:6" ht="15" x14ac:dyDescent="0.25">
      <c r="A337" s="32"/>
      <c r="B337" s="42" t="s">
        <v>592</v>
      </c>
      <c r="C337" s="43" t="s">
        <v>593</v>
      </c>
      <c r="D337" s="44">
        <v>157.30000000000001</v>
      </c>
      <c r="E337" s="44">
        <f t="shared" si="11"/>
        <v>157.30000000000001</v>
      </c>
      <c r="F337" s="45">
        <f t="shared" si="10"/>
        <v>0</v>
      </c>
    </row>
    <row r="338" spans="1:6" ht="15" x14ac:dyDescent="0.25">
      <c r="A338" s="32"/>
      <c r="B338" s="32"/>
      <c r="C338" s="25"/>
      <c r="D338" s="46"/>
      <c r="E338" s="46" t="str">
        <f t="shared" si="11"/>
        <v/>
      </c>
      <c r="F338" s="47" t="str">
        <f t="shared" si="10"/>
        <v/>
      </c>
    </row>
    <row r="339" spans="1:6" ht="18" x14ac:dyDescent="0.25">
      <c r="A339" s="26" t="s">
        <v>594</v>
      </c>
      <c r="B339" s="32"/>
      <c r="C339" s="25"/>
      <c r="D339" s="46"/>
      <c r="E339" s="46" t="str">
        <f t="shared" si="11"/>
        <v/>
      </c>
      <c r="F339" s="47" t="str">
        <f t="shared" si="10"/>
        <v/>
      </c>
    </row>
    <row r="340" spans="1:6" ht="18" x14ac:dyDescent="0.25">
      <c r="A340" s="26"/>
      <c r="B340" s="32"/>
      <c r="C340" s="25"/>
      <c r="D340" s="46"/>
      <c r="E340" s="46" t="str">
        <f t="shared" si="11"/>
        <v/>
      </c>
      <c r="F340" s="47" t="str">
        <f t="shared" si="10"/>
        <v/>
      </c>
    </row>
    <row r="341" spans="1:6" ht="34.5" x14ac:dyDescent="0.25">
      <c r="A341" s="26"/>
      <c r="B341" s="42" t="s">
        <v>595</v>
      </c>
      <c r="C341" s="43" t="s">
        <v>596</v>
      </c>
      <c r="D341" s="44">
        <v>73.58</v>
      </c>
      <c r="E341" s="44">
        <f t="shared" si="11"/>
        <v>73.58</v>
      </c>
      <c r="F341" s="45">
        <f t="shared" si="10"/>
        <v>0</v>
      </c>
    </row>
    <row r="342" spans="1:6" ht="18" x14ac:dyDescent="0.25">
      <c r="A342" s="26"/>
      <c r="B342" s="42" t="s">
        <v>597</v>
      </c>
      <c r="C342" s="43" t="s">
        <v>598</v>
      </c>
      <c r="D342" s="44">
        <v>91.65</v>
      </c>
      <c r="E342" s="44">
        <f t="shared" si="11"/>
        <v>91.65</v>
      </c>
      <c r="F342" s="45">
        <f t="shared" si="10"/>
        <v>0</v>
      </c>
    </row>
    <row r="343" spans="1:6" ht="15" x14ac:dyDescent="0.25">
      <c r="A343" s="32"/>
      <c r="B343" s="42" t="s">
        <v>599</v>
      </c>
      <c r="C343" s="43" t="s">
        <v>600</v>
      </c>
      <c r="D343" s="44">
        <v>95.471999999999994</v>
      </c>
      <c r="E343" s="44">
        <f t="shared" si="11"/>
        <v>95.471999999999994</v>
      </c>
      <c r="F343" s="45">
        <f t="shared" si="10"/>
        <v>0</v>
      </c>
    </row>
    <row r="344" spans="1:6" ht="15" x14ac:dyDescent="0.25">
      <c r="A344" s="32"/>
      <c r="B344" s="42" t="s">
        <v>601</v>
      </c>
      <c r="C344" s="43" t="s">
        <v>602</v>
      </c>
      <c r="D344" s="44">
        <v>73.45</v>
      </c>
      <c r="E344" s="44">
        <f t="shared" si="11"/>
        <v>73.45</v>
      </c>
      <c r="F344" s="45">
        <f t="shared" si="10"/>
        <v>0</v>
      </c>
    </row>
    <row r="345" spans="1:6" ht="15" x14ac:dyDescent="0.25">
      <c r="A345" s="32"/>
      <c r="B345" s="32"/>
      <c r="C345" s="25"/>
      <c r="D345" s="46"/>
      <c r="E345" s="46" t="str">
        <f t="shared" si="11"/>
        <v/>
      </c>
      <c r="F345" s="47" t="str">
        <f t="shared" si="10"/>
        <v/>
      </c>
    </row>
    <row r="346" spans="1:6" ht="18" x14ac:dyDescent="0.25">
      <c r="A346" s="26" t="s">
        <v>19</v>
      </c>
      <c r="B346" s="32"/>
      <c r="C346" s="25"/>
      <c r="D346" s="46"/>
      <c r="E346" s="46" t="str">
        <f t="shared" si="11"/>
        <v/>
      </c>
      <c r="F346" s="47" t="str">
        <f t="shared" si="10"/>
        <v/>
      </c>
    </row>
    <row r="347" spans="1:6" ht="15" x14ac:dyDescent="0.25">
      <c r="A347" s="32"/>
      <c r="B347" s="32"/>
      <c r="C347" s="25"/>
      <c r="D347" s="46"/>
      <c r="E347" s="46" t="str">
        <f t="shared" si="11"/>
        <v/>
      </c>
      <c r="F347" s="47" t="str">
        <f t="shared" si="10"/>
        <v/>
      </c>
    </row>
    <row r="348" spans="1:6" ht="15" x14ac:dyDescent="0.25">
      <c r="A348" s="32"/>
      <c r="B348" s="42" t="s">
        <v>603</v>
      </c>
      <c r="C348" s="43" t="s">
        <v>604</v>
      </c>
      <c r="D348" s="44">
        <v>117.54600000000001</v>
      </c>
      <c r="E348" s="44">
        <f t="shared" si="11"/>
        <v>117.54600000000001</v>
      </c>
      <c r="F348" s="45">
        <f t="shared" si="10"/>
        <v>0</v>
      </c>
    </row>
    <row r="349" spans="1:6" ht="15" x14ac:dyDescent="0.25">
      <c r="A349" s="32"/>
      <c r="B349" s="42" t="s">
        <v>605</v>
      </c>
      <c r="C349" s="43" t="s">
        <v>606</v>
      </c>
      <c r="D349" s="44">
        <v>134.316</v>
      </c>
      <c r="E349" s="44">
        <f t="shared" si="11"/>
        <v>134.316</v>
      </c>
      <c r="F349" s="45">
        <f t="shared" si="10"/>
        <v>0</v>
      </c>
    </row>
    <row r="350" spans="1:6" ht="34.5" x14ac:dyDescent="0.25">
      <c r="A350" s="32"/>
      <c r="B350" s="42" t="s">
        <v>607</v>
      </c>
      <c r="C350" s="43" t="s">
        <v>608</v>
      </c>
      <c r="D350" s="44">
        <v>50.335999999999999</v>
      </c>
      <c r="E350" s="44">
        <f t="shared" si="11"/>
        <v>50.335999999999999</v>
      </c>
      <c r="F350" s="45">
        <f t="shared" si="10"/>
        <v>0</v>
      </c>
    </row>
    <row r="351" spans="1:6" ht="34.5" x14ac:dyDescent="0.25">
      <c r="A351" s="32"/>
      <c r="B351" s="42" t="s">
        <v>609</v>
      </c>
      <c r="C351" s="43" t="s">
        <v>610</v>
      </c>
      <c r="D351" s="44">
        <v>62.972000000000001</v>
      </c>
      <c r="E351" s="44">
        <f t="shared" si="11"/>
        <v>62.972000000000001</v>
      </c>
      <c r="F351" s="45">
        <f t="shared" si="10"/>
        <v>0</v>
      </c>
    </row>
    <row r="352" spans="1:6" ht="34.5" x14ac:dyDescent="0.25">
      <c r="A352" s="32"/>
      <c r="B352" s="42" t="s">
        <v>611</v>
      </c>
      <c r="C352" s="43" t="s">
        <v>612</v>
      </c>
      <c r="D352" s="44">
        <v>54.652000000000001</v>
      </c>
      <c r="E352" s="44">
        <f t="shared" si="11"/>
        <v>54.652000000000001</v>
      </c>
      <c r="F352" s="45">
        <f t="shared" si="10"/>
        <v>0</v>
      </c>
    </row>
    <row r="353" spans="1:6" ht="45.75" x14ac:dyDescent="0.25">
      <c r="A353" s="32"/>
      <c r="B353" s="42" t="s">
        <v>613</v>
      </c>
      <c r="C353" s="43" t="s">
        <v>614</v>
      </c>
      <c r="D353" s="44">
        <v>65.754000000000005</v>
      </c>
      <c r="E353" s="44">
        <f t="shared" si="11"/>
        <v>65.754000000000005</v>
      </c>
      <c r="F353" s="45">
        <f t="shared" si="10"/>
        <v>0</v>
      </c>
    </row>
    <row r="354" spans="1:6" ht="34.5" x14ac:dyDescent="0.25">
      <c r="A354" s="32"/>
      <c r="B354" s="42" t="s">
        <v>615</v>
      </c>
      <c r="C354" s="43" t="s">
        <v>616</v>
      </c>
      <c r="D354" s="44">
        <v>66.117999999999995</v>
      </c>
      <c r="E354" s="44">
        <f t="shared" si="11"/>
        <v>66.117999999999995</v>
      </c>
      <c r="F354" s="45">
        <f t="shared" si="10"/>
        <v>0</v>
      </c>
    </row>
    <row r="355" spans="1:6" ht="45.75" x14ac:dyDescent="0.25">
      <c r="A355" s="32"/>
      <c r="B355" s="42" t="s">
        <v>617</v>
      </c>
      <c r="C355" s="43" t="s">
        <v>618</v>
      </c>
      <c r="D355" s="44">
        <v>83.87</v>
      </c>
      <c r="E355" s="44">
        <f t="shared" si="11"/>
        <v>83.87</v>
      </c>
      <c r="F355" s="45">
        <f t="shared" si="10"/>
        <v>0</v>
      </c>
    </row>
    <row r="356" spans="1:6" ht="34.5" x14ac:dyDescent="0.25">
      <c r="A356" s="32"/>
      <c r="B356" s="42" t="s">
        <v>619</v>
      </c>
      <c r="C356" s="43" t="s">
        <v>620</v>
      </c>
      <c r="D356" s="44">
        <v>115.44</v>
      </c>
      <c r="E356" s="44">
        <f t="shared" si="11"/>
        <v>115.44</v>
      </c>
      <c r="F356" s="45">
        <f t="shared" si="10"/>
        <v>0</v>
      </c>
    </row>
    <row r="357" spans="1:6" ht="23.25" x14ac:dyDescent="0.25">
      <c r="A357" s="32"/>
      <c r="B357" s="42" t="s">
        <v>621</v>
      </c>
      <c r="C357" s="43" t="s">
        <v>622</v>
      </c>
      <c r="D357" s="44">
        <v>103.47999999999999</v>
      </c>
      <c r="E357" s="44">
        <f t="shared" si="11"/>
        <v>103.47999999999999</v>
      </c>
      <c r="F357" s="45">
        <f t="shared" si="10"/>
        <v>0</v>
      </c>
    </row>
    <row r="358" spans="1:6" ht="15" x14ac:dyDescent="0.25">
      <c r="A358" s="32"/>
      <c r="B358" s="42" t="s">
        <v>623</v>
      </c>
      <c r="C358" s="43" t="s">
        <v>624</v>
      </c>
      <c r="D358" s="44">
        <v>120.77000000000001</v>
      </c>
      <c r="E358" s="44">
        <f t="shared" si="11"/>
        <v>120.77000000000001</v>
      </c>
      <c r="F358" s="45">
        <f t="shared" si="10"/>
        <v>0</v>
      </c>
    </row>
    <row r="359" spans="1:6" ht="15" x14ac:dyDescent="0.25">
      <c r="A359" s="32"/>
      <c r="B359" s="42" t="s">
        <v>625</v>
      </c>
      <c r="C359" s="43" t="s">
        <v>626</v>
      </c>
      <c r="D359" s="44">
        <v>94.9</v>
      </c>
      <c r="E359" s="44">
        <f t="shared" si="11"/>
        <v>94.9</v>
      </c>
      <c r="F359" s="45">
        <f t="shared" si="10"/>
        <v>0</v>
      </c>
    </row>
    <row r="360" spans="1:6" ht="15" x14ac:dyDescent="0.25">
      <c r="A360" s="32"/>
      <c r="B360" s="42" t="s">
        <v>627</v>
      </c>
      <c r="C360" s="43" t="s">
        <v>626</v>
      </c>
      <c r="D360" s="44">
        <v>124.48800000000001</v>
      </c>
      <c r="E360" s="44">
        <f t="shared" si="11"/>
        <v>124.48800000000001</v>
      </c>
      <c r="F360" s="45">
        <f t="shared" si="10"/>
        <v>0</v>
      </c>
    </row>
    <row r="361" spans="1:6" ht="23.25" x14ac:dyDescent="0.25">
      <c r="A361" s="32"/>
      <c r="B361" s="42" t="s">
        <v>621</v>
      </c>
      <c r="C361" s="43" t="s">
        <v>622</v>
      </c>
      <c r="D361" s="44">
        <v>103.47999999999999</v>
      </c>
      <c r="E361" s="44">
        <f t="shared" si="11"/>
        <v>103.47999999999999</v>
      </c>
      <c r="F361" s="45">
        <f t="shared" si="10"/>
        <v>0</v>
      </c>
    </row>
    <row r="362" spans="1:6" ht="15" x14ac:dyDescent="0.25">
      <c r="A362" s="32"/>
      <c r="B362" s="42" t="s">
        <v>623</v>
      </c>
      <c r="C362" s="43" t="s">
        <v>624</v>
      </c>
      <c r="D362" s="44">
        <v>120.77000000000001</v>
      </c>
      <c r="E362" s="44">
        <f t="shared" si="11"/>
        <v>120.77000000000001</v>
      </c>
      <c r="F362" s="45">
        <f t="shared" si="10"/>
        <v>0</v>
      </c>
    </row>
    <row r="363" spans="1:6" ht="15" x14ac:dyDescent="0.25">
      <c r="A363" s="32"/>
      <c r="B363" s="42" t="s">
        <v>625</v>
      </c>
      <c r="C363" s="43" t="s">
        <v>626</v>
      </c>
      <c r="D363" s="44">
        <v>94.9</v>
      </c>
      <c r="E363" s="44">
        <f t="shared" si="11"/>
        <v>94.9</v>
      </c>
      <c r="F363" s="45">
        <f t="shared" si="10"/>
        <v>0</v>
      </c>
    </row>
    <row r="364" spans="1:6" ht="15" x14ac:dyDescent="0.25">
      <c r="A364" s="32"/>
      <c r="B364" s="42" t="s">
        <v>627</v>
      </c>
      <c r="C364" s="43" t="s">
        <v>626</v>
      </c>
      <c r="D364" s="44">
        <v>124.48800000000001</v>
      </c>
      <c r="E364" s="44">
        <f t="shared" si="11"/>
        <v>124.48800000000001</v>
      </c>
      <c r="F364" s="45">
        <f t="shared" si="10"/>
        <v>0</v>
      </c>
    </row>
    <row r="365" spans="1:6" ht="23.25" x14ac:dyDescent="0.25">
      <c r="A365" s="32"/>
      <c r="B365" s="42" t="s">
        <v>621</v>
      </c>
      <c r="C365" s="43" t="s">
        <v>622</v>
      </c>
      <c r="D365" s="44">
        <v>103.47999999999999</v>
      </c>
      <c r="E365" s="44">
        <f t="shared" si="11"/>
        <v>103.47999999999999</v>
      </c>
      <c r="F365" s="45">
        <f t="shared" si="10"/>
        <v>0</v>
      </c>
    </row>
    <row r="366" spans="1:6" ht="15" x14ac:dyDescent="0.25">
      <c r="A366" s="32"/>
      <c r="B366" s="42" t="s">
        <v>623</v>
      </c>
      <c r="C366" s="43" t="s">
        <v>624</v>
      </c>
      <c r="D366" s="44">
        <v>120.77000000000001</v>
      </c>
      <c r="E366" s="44">
        <f t="shared" si="11"/>
        <v>120.77000000000001</v>
      </c>
      <c r="F366" s="45">
        <f t="shared" si="10"/>
        <v>0</v>
      </c>
    </row>
    <row r="367" spans="1:6" ht="15" x14ac:dyDescent="0.25">
      <c r="A367" s="32"/>
      <c r="B367" s="42" t="s">
        <v>625</v>
      </c>
      <c r="C367" s="43" t="s">
        <v>626</v>
      </c>
      <c r="D367" s="44">
        <v>94.9</v>
      </c>
      <c r="E367" s="44">
        <f t="shared" si="11"/>
        <v>94.9</v>
      </c>
      <c r="F367" s="45">
        <f t="shared" si="10"/>
        <v>0</v>
      </c>
    </row>
    <row r="368" spans="1:6" ht="15" x14ac:dyDescent="0.25">
      <c r="A368" s="32"/>
      <c r="B368" s="42" t="s">
        <v>627</v>
      </c>
      <c r="C368" s="43" t="s">
        <v>626</v>
      </c>
      <c r="D368" s="44">
        <v>124.48800000000001</v>
      </c>
      <c r="E368" s="44">
        <f t="shared" si="11"/>
        <v>124.48800000000001</v>
      </c>
      <c r="F368" s="45">
        <f t="shared" si="10"/>
        <v>0</v>
      </c>
    </row>
    <row r="369" spans="1:6" ht="15" x14ac:dyDescent="0.25">
      <c r="A369" s="32"/>
      <c r="B369" s="42" t="s">
        <v>628</v>
      </c>
      <c r="C369" s="43" t="s">
        <v>629</v>
      </c>
      <c r="D369" s="44">
        <v>29.900000000000002</v>
      </c>
      <c r="E369" s="44">
        <f t="shared" si="11"/>
        <v>29.900000000000002</v>
      </c>
      <c r="F369" s="45">
        <f t="shared" si="10"/>
        <v>0</v>
      </c>
    </row>
    <row r="370" spans="1:6" ht="15" x14ac:dyDescent="0.25">
      <c r="A370" s="32"/>
      <c r="B370" s="42" t="s">
        <v>630</v>
      </c>
      <c r="C370" s="43" t="s">
        <v>631</v>
      </c>
      <c r="D370" s="44">
        <v>38.74</v>
      </c>
      <c r="E370" s="44">
        <f t="shared" si="11"/>
        <v>38.74</v>
      </c>
      <c r="F370" s="45">
        <f t="shared" si="10"/>
        <v>0</v>
      </c>
    </row>
    <row r="371" spans="1:6" ht="15" x14ac:dyDescent="0.25">
      <c r="A371" s="32"/>
      <c r="B371" s="42" t="s">
        <v>632</v>
      </c>
      <c r="C371" s="43" t="s">
        <v>633</v>
      </c>
      <c r="D371" s="44">
        <v>35.619999999999997</v>
      </c>
      <c r="E371" s="44">
        <f t="shared" si="11"/>
        <v>35.619999999999997</v>
      </c>
      <c r="F371" s="45">
        <f t="shared" si="10"/>
        <v>0</v>
      </c>
    </row>
    <row r="372" spans="1:6" ht="15" x14ac:dyDescent="0.25">
      <c r="A372" s="32"/>
      <c r="B372" s="42" t="s">
        <v>634</v>
      </c>
      <c r="C372" s="43" t="s">
        <v>635</v>
      </c>
      <c r="D372" s="44">
        <v>46.02</v>
      </c>
      <c r="E372" s="44">
        <f t="shared" si="11"/>
        <v>46.02</v>
      </c>
      <c r="F372" s="45">
        <f t="shared" si="10"/>
        <v>0</v>
      </c>
    </row>
    <row r="373" spans="1:6" ht="15" x14ac:dyDescent="0.25">
      <c r="A373" s="32"/>
      <c r="B373" s="32"/>
      <c r="C373" s="50"/>
      <c r="D373" s="46"/>
      <c r="E373" s="46" t="str">
        <f t="shared" si="11"/>
        <v/>
      </c>
      <c r="F373" s="47" t="str">
        <f t="shared" si="10"/>
        <v/>
      </c>
    </row>
    <row r="374" spans="1:6" ht="18" x14ac:dyDescent="0.25">
      <c r="A374" s="26" t="s">
        <v>636</v>
      </c>
      <c r="B374" s="32"/>
      <c r="C374" s="50"/>
      <c r="D374" s="46"/>
      <c r="E374" s="46" t="str">
        <f t="shared" si="11"/>
        <v/>
      </c>
      <c r="F374" s="47" t="str">
        <f t="shared" si="10"/>
        <v/>
      </c>
    </row>
    <row r="375" spans="1:6" ht="15" x14ac:dyDescent="0.25">
      <c r="A375" s="32"/>
      <c r="B375" s="32"/>
      <c r="C375" s="50"/>
      <c r="D375" s="46"/>
      <c r="E375" s="46" t="str">
        <f t="shared" si="11"/>
        <v/>
      </c>
      <c r="F375" s="47" t="str">
        <f t="shared" si="10"/>
        <v/>
      </c>
    </row>
    <row r="376" spans="1:6" ht="15" x14ac:dyDescent="0.25">
      <c r="A376" s="32"/>
      <c r="B376" s="42" t="s">
        <v>637</v>
      </c>
      <c r="C376" s="43" t="s">
        <v>638</v>
      </c>
      <c r="D376" s="44">
        <v>76.908000000000001</v>
      </c>
      <c r="E376" s="44">
        <f t="shared" si="11"/>
        <v>76.908000000000001</v>
      </c>
      <c r="F376" s="45">
        <f t="shared" si="10"/>
        <v>0</v>
      </c>
    </row>
    <row r="377" spans="1:6" ht="23.25" x14ac:dyDescent="0.25">
      <c r="A377" s="32"/>
      <c r="B377" s="42" t="s">
        <v>639</v>
      </c>
      <c r="C377" s="43" t="s">
        <v>640</v>
      </c>
      <c r="D377" s="44">
        <v>53.430000000000007</v>
      </c>
      <c r="E377" s="44">
        <f t="shared" si="11"/>
        <v>53.430000000000007</v>
      </c>
      <c r="F377" s="45">
        <f t="shared" si="10"/>
        <v>0</v>
      </c>
    </row>
    <row r="378" spans="1:6" ht="15" x14ac:dyDescent="0.25">
      <c r="A378" s="32"/>
      <c r="B378" s="32"/>
      <c r="C378" s="25"/>
      <c r="D378" s="46"/>
      <c r="E378" s="46" t="str">
        <f t="shared" si="11"/>
        <v/>
      </c>
      <c r="F378" s="47" t="str">
        <f t="shared" si="10"/>
        <v/>
      </c>
    </row>
    <row r="379" spans="1:6" ht="18" x14ac:dyDescent="0.25">
      <c r="A379" s="36" t="s">
        <v>20</v>
      </c>
      <c r="B379" s="36"/>
      <c r="C379" s="55"/>
      <c r="D379" s="46"/>
      <c r="E379" s="46" t="str">
        <f t="shared" si="11"/>
        <v/>
      </c>
      <c r="F379" s="47" t="str">
        <f t="shared" si="10"/>
        <v/>
      </c>
    </row>
    <row r="380" spans="1:6" ht="18" x14ac:dyDescent="0.25">
      <c r="A380" s="56"/>
      <c r="B380" s="56"/>
      <c r="C380" s="57"/>
      <c r="D380" s="46"/>
      <c r="E380" s="46" t="str">
        <f t="shared" si="11"/>
        <v/>
      </c>
      <c r="F380" s="47" t="str">
        <f t="shared" si="10"/>
        <v/>
      </c>
    </row>
    <row r="381" spans="1:6" ht="15" x14ac:dyDescent="0.25">
      <c r="A381" s="32"/>
      <c r="B381" s="42" t="s">
        <v>641</v>
      </c>
      <c r="C381" s="43" t="s">
        <v>642</v>
      </c>
      <c r="D381" s="44">
        <v>63.283999999999999</v>
      </c>
      <c r="E381" s="44">
        <f t="shared" si="11"/>
        <v>63.283999999999999</v>
      </c>
      <c r="F381" s="45">
        <f t="shared" si="10"/>
        <v>0</v>
      </c>
    </row>
    <row r="382" spans="1:6" ht="15" x14ac:dyDescent="0.25">
      <c r="A382" s="32"/>
      <c r="B382" s="42" t="s">
        <v>643</v>
      </c>
      <c r="C382" s="43" t="s">
        <v>644</v>
      </c>
      <c r="D382" s="44">
        <v>62.400000000000006</v>
      </c>
      <c r="E382" s="44">
        <f t="shared" si="11"/>
        <v>62.400000000000006</v>
      </c>
      <c r="F382" s="45">
        <f t="shared" si="10"/>
        <v>0</v>
      </c>
    </row>
    <row r="383" spans="1:6" ht="15" x14ac:dyDescent="0.25">
      <c r="A383" s="32"/>
      <c r="B383" s="42" t="s">
        <v>645</v>
      </c>
      <c r="C383" s="43" t="s">
        <v>646</v>
      </c>
      <c r="D383" s="44">
        <v>82.914000000000001</v>
      </c>
      <c r="E383" s="44">
        <f t="shared" si="11"/>
        <v>82.914000000000001</v>
      </c>
      <c r="F383" s="45">
        <f t="shared" si="10"/>
        <v>0</v>
      </c>
    </row>
    <row r="384" spans="1:6" ht="15" x14ac:dyDescent="0.25">
      <c r="A384" s="32"/>
      <c r="B384" s="42" t="s">
        <v>647</v>
      </c>
      <c r="C384" s="43" t="s">
        <v>648</v>
      </c>
      <c r="D384" s="44">
        <v>59.800000000000004</v>
      </c>
      <c r="E384" s="44">
        <f t="shared" si="11"/>
        <v>59.800000000000004</v>
      </c>
      <c r="F384" s="45">
        <f t="shared" si="10"/>
        <v>0</v>
      </c>
    </row>
    <row r="385" spans="1:6" ht="15" x14ac:dyDescent="0.25">
      <c r="A385" s="32"/>
      <c r="B385" s="42" t="s">
        <v>649</v>
      </c>
      <c r="C385" s="43" t="s">
        <v>650</v>
      </c>
      <c r="D385" s="44">
        <v>78</v>
      </c>
      <c r="E385" s="44">
        <f t="shared" si="11"/>
        <v>78</v>
      </c>
      <c r="F385" s="45">
        <f t="shared" si="10"/>
        <v>0</v>
      </c>
    </row>
    <row r="386" spans="1:6" ht="15" x14ac:dyDescent="0.25">
      <c r="A386" s="32"/>
      <c r="B386" s="42" t="s">
        <v>651</v>
      </c>
      <c r="C386" s="43" t="s">
        <v>652</v>
      </c>
      <c r="D386" s="44">
        <v>220.81800000000001</v>
      </c>
      <c r="E386" s="44">
        <f t="shared" si="11"/>
        <v>220.81800000000001</v>
      </c>
      <c r="F386" s="45">
        <f t="shared" si="10"/>
        <v>0</v>
      </c>
    </row>
    <row r="387" spans="1:6" ht="15" x14ac:dyDescent="0.25">
      <c r="A387" s="32"/>
      <c r="B387" s="42" t="s">
        <v>653</v>
      </c>
      <c r="C387" s="43" t="s">
        <v>654</v>
      </c>
      <c r="D387" s="44">
        <v>47.346000000000004</v>
      </c>
      <c r="E387" s="44">
        <f t="shared" si="11"/>
        <v>47.346000000000004</v>
      </c>
      <c r="F387" s="45">
        <f t="shared" si="10"/>
        <v>0</v>
      </c>
    </row>
    <row r="388" spans="1:6" ht="15" x14ac:dyDescent="0.25">
      <c r="A388" s="32"/>
      <c r="B388" s="42" t="s">
        <v>655</v>
      </c>
      <c r="C388" s="43" t="s">
        <v>656</v>
      </c>
      <c r="D388" s="44">
        <v>2132</v>
      </c>
      <c r="E388" s="44">
        <f t="shared" si="11"/>
        <v>2132</v>
      </c>
      <c r="F388" s="45">
        <f t="shared" si="10"/>
        <v>0</v>
      </c>
    </row>
    <row r="389" spans="1:6" ht="15" x14ac:dyDescent="0.25">
      <c r="A389" s="32"/>
      <c r="B389" s="42" t="s">
        <v>657</v>
      </c>
      <c r="C389" s="43" t="s">
        <v>658</v>
      </c>
      <c r="D389" s="44">
        <v>369.2</v>
      </c>
      <c r="E389" s="44">
        <f t="shared" si="11"/>
        <v>369.2</v>
      </c>
      <c r="F389" s="45">
        <f t="shared" si="10"/>
        <v>0</v>
      </c>
    </row>
    <row r="390" spans="1:6" ht="15" x14ac:dyDescent="0.25">
      <c r="A390" s="32"/>
      <c r="B390" s="42" t="s">
        <v>659</v>
      </c>
      <c r="C390" s="43" t="s">
        <v>660</v>
      </c>
      <c r="D390" s="44">
        <v>1560</v>
      </c>
      <c r="E390" s="44">
        <f t="shared" si="11"/>
        <v>1560</v>
      </c>
      <c r="F390" s="45">
        <f t="shared" si="10"/>
        <v>0</v>
      </c>
    </row>
    <row r="391" spans="1:6" ht="15" x14ac:dyDescent="0.25">
      <c r="A391" s="32"/>
      <c r="B391" s="42" t="s">
        <v>661</v>
      </c>
      <c r="C391" s="43" t="s">
        <v>662</v>
      </c>
      <c r="D391" s="44">
        <v>1359.3059999999998</v>
      </c>
      <c r="E391" s="44">
        <f t="shared" si="11"/>
        <v>1359.3059999999998</v>
      </c>
      <c r="F391" s="45">
        <f t="shared" si="10"/>
        <v>0</v>
      </c>
    </row>
    <row r="392" spans="1:6" ht="15" x14ac:dyDescent="0.25">
      <c r="A392" s="32"/>
      <c r="B392" s="42" t="s">
        <v>663</v>
      </c>
      <c r="C392" s="43" t="s">
        <v>664</v>
      </c>
      <c r="D392" s="44">
        <v>151.65799999999999</v>
      </c>
      <c r="E392" s="44">
        <f t="shared" si="11"/>
        <v>151.65799999999999</v>
      </c>
      <c r="F392" s="45">
        <f t="shared" si="10"/>
        <v>0</v>
      </c>
    </row>
    <row r="393" spans="1:6" ht="15" x14ac:dyDescent="0.25">
      <c r="A393" s="32"/>
      <c r="B393" s="42" t="s">
        <v>655</v>
      </c>
      <c r="C393" s="43" t="s">
        <v>656</v>
      </c>
      <c r="D393" s="44">
        <v>2132</v>
      </c>
      <c r="E393" s="44">
        <f t="shared" si="11"/>
        <v>2132</v>
      </c>
      <c r="F393" s="45">
        <f t="shared" ref="F393:F409" si="12">IF(D393&gt;0,E393*$E$3,"")</f>
        <v>0</v>
      </c>
    </row>
    <row r="394" spans="1:6" ht="15" x14ac:dyDescent="0.25">
      <c r="A394" s="32"/>
      <c r="B394" s="42" t="s">
        <v>657</v>
      </c>
      <c r="C394" s="43" t="s">
        <v>658</v>
      </c>
      <c r="D394" s="44">
        <v>369.2</v>
      </c>
      <c r="E394" s="44">
        <f t="shared" ref="E394:E409" si="13">IF(D394&gt;0.1,D394*(1-$E$5),"")</f>
        <v>369.2</v>
      </c>
      <c r="F394" s="45">
        <f t="shared" si="12"/>
        <v>0</v>
      </c>
    </row>
    <row r="395" spans="1:6" ht="15" x14ac:dyDescent="0.25">
      <c r="A395" s="32"/>
      <c r="B395" s="42" t="s">
        <v>659</v>
      </c>
      <c r="C395" s="43" t="s">
        <v>660</v>
      </c>
      <c r="D395" s="44">
        <v>1560</v>
      </c>
      <c r="E395" s="44">
        <f t="shared" si="13"/>
        <v>1560</v>
      </c>
      <c r="F395" s="45">
        <f t="shared" si="12"/>
        <v>0</v>
      </c>
    </row>
    <row r="396" spans="1:6" ht="15" x14ac:dyDescent="0.25">
      <c r="A396" s="32"/>
      <c r="B396" s="42" t="s">
        <v>661</v>
      </c>
      <c r="C396" s="43" t="s">
        <v>662</v>
      </c>
      <c r="D396" s="44">
        <v>1359.3059999999998</v>
      </c>
      <c r="E396" s="44">
        <f t="shared" si="13"/>
        <v>1359.3059999999998</v>
      </c>
      <c r="F396" s="45">
        <f t="shared" si="12"/>
        <v>0</v>
      </c>
    </row>
    <row r="397" spans="1:6" ht="15" x14ac:dyDescent="0.25">
      <c r="A397" s="32"/>
      <c r="B397" s="42" t="s">
        <v>663</v>
      </c>
      <c r="C397" s="43" t="s">
        <v>664</v>
      </c>
      <c r="D397" s="44">
        <v>151.65799999999999</v>
      </c>
      <c r="E397" s="44">
        <f t="shared" si="13"/>
        <v>151.65799999999999</v>
      </c>
      <c r="F397" s="45">
        <f t="shared" si="12"/>
        <v>0</v>
      </c>
    </row>
    <row r="398" spans="1:6" ht="15" x14ac:dyDescent="0.25">
      <c r="A398" s="32"/>
      <c r="B398" s="42" t="s">
        <v>655</v>
      </c>
      <c r="C398" s="43" t="s">
        <v>656</v>
      </c>
      <c r="D398" s="44">
        <v>2132</v>
      </c>
      <c r="E398" s="44">
        <f t="shared" si="13"/>
        <v>2132</v>
      </c>
      <c r="F398" s="45">
        <f t="shared" si="12"/>
        <v>0</v>
      </c>
    </row>
    <row r="399" spans="1:6" ht="15" x14ac:dyDescent="0.25">
      <c r="A399" s="32"/>
      <c r="B399" s="42" t="s">
        <v>657</v>
      </c>
      <c r="C399" s="43" t="s">
        <v>658</v>
      </c>
      <c r="D399" s="44">
        <v>369.2</v>
      </c>
      <c r="E399" s="44">
        <f t="shared" si="13"/>
        <v>369.2</v>
      </c>
      <c r="F399" s="45">
        <f t="shared" si="12"/>
        <v>0</v>
      </c>
    </row>
    <row r="400" spans="1:6" ht="15" x14ac:dyDescent="0.25">
      <c r="A400" s="32"/>
      <c r="B400" s="42" t="s">
        <v>659</v>
      </c>
      <c r="C400" s="43" t="s">
        <v>660</v>
      </c>
      <c r="D400" s="44">
        <v>1560</v>
      </c>
      <c r="E400" s="44">
        <f t="shared" si="13"/>
        <v>1560</v>
      </c>
      <c r="F400" s="45">
        <f t="shared" si="12"/>
        <v>0</v>
      </c>
    </row>
    <row r="401" spans="1:6" ht="15" x14ac:dyDescent="0.25">
      <c r="A401" s="32"/>
      <c r="B401" s="42" t="s">
        <v>661</v>
      </c>
      <c r="C401" s="43" t="s">
        <v>662</v>
      </c>
      <c r="D401" s="44">
        <v>1359.3059999999998</v>
      </c>
      <c r="E401" s="44">
        <f t="shared" si="13"/>
        <v>1359.3059999999998</v>
      </c>
      <c r="F401" s="45">
        <f t="shared" si="12"/>
        <v>0</v>
      </c>
    </row>
    <row r="402" spans="1:6" ht="15" x14ac:dyDescent="0.25">
      <c r="A402" s="32"/>
      <c r="B402" s="42" t="s">
        <v>663</v>
      </c>
      <c r="C402" s="43" t="s">
        <v>664</v>
      </c>
      <c r="D402" s="44">
        <v>151.65799999999999</v>
      </c>
      <c r="E402" s="44">
        <f t="shared" si="13"/>
        <v>151.65799999999999</v>
      </c>
      <c r="F402" s="45">
        <f t="shared" si="12"/>
        <v>0</v>
      </c>
    </row>
    <row r="403" spans="1:6" ht="15" x14ac:dyDescent="0.25">
      <c r="A403" s="32"/>
      <c r="B403" s="42" t="s">
        <v>665</v>
      </c>
      <c r="C403" s="43" t="s">
        <v>666</v>
      </c>
      <c r="D403" s="44">
        <v>22.698</v>
      </c>
      <c r="E403" s="44">
        <f t="shared" si="13"/>
        <v>22.698</v>
      </c>
      <c r="F403" s="45">
        <f t="shared" si="12"/>
        <v>0</v>
      </c>
    </row>
    <row r="404" spans="1:6" ht="15" x14ac:dyDescent="0.25">
      <c r="A404" s="32"/>
      <c r="B404" s="42" t="s">
        <v>667</v>
      </c>
      <c r="C404" s="43" t="s">
        <v>668</v>
      </c>
      <c r="D404" s="44">
        <v>7.0200000000000005</v>
      </c>
      <c r="E404" s="44">
        <f t="shared" si="13"/>
        <v>7.0200000000000005</v>
      </c>
      <c r="F404" s="45">
        <f t="shared" si="12"/>
        <v>0</v>
      </c>
    </row>
    <row r="405" spans="1:6" ht="15" x14ac:dyDescent="0.25">
      <c r="A405" s="32"/>
      <c r="B405" s="42" t="s">
        <v>669</v>
      </c>
      <c r="C405" s="43" t="s">
        <v>670</v>
      </c>
      <c r="D405" s="44">
        <v>9.048</v>
      </c>
      <c r="E405" s="44">
        <f t="shared" si="13"/>
        <v>9.048</v>
      </c>
      <c r="F405" s="45">
        <f t="shared" si="12"/>
        <v>0</v>
      </c>
    </row>
    <row r="406" spans="1:6" ht="15" x14ac:dyDescent="0.25">
      <c r="A406" s="32"/>
      <c r="B406" s="42" t="s">
        <v>671</v>
      </c>
      <c r="C406" s="43" t="s">
        <v>672</v>
      </c>
      <c r="D406" s="44">
        <v>11.101999999999999</v>
      </c>
      <c r="E406" s="44">
        <f t="shared" si="13"/>
        <v>11.101999999999999</v>
      </c>
      <c r="F406" s="45">
        <f t="shared" si="12"/>
        <v>0</v>
      </c>
    </row>
    <row r="407" spans="1:6" ht="15" x14ac:dyDescent="0.25">
      <c r="A407" s="32"/>
      <c r="B407" s="35" t="s">
        <v>673</v>
      </c>
      <c r="C407" s="43" t="s">
        <v>674</v>
      </c>
      <c r="D407" s="58">
        <v>10.114000000000001</v>
      </c>
      <c r="E407" s="58">
        <f t="shared" si="13"/>
        <v>10.114000000000001</v>
      </c>
      <c r="F407" s="59">
        <f t="shared" si="12"/>
        <v>0</v>
      </c>
    </row>
    <row r="408" spans="1:6" ht="15" x14ac:dyDescent="0.25">
      <c r="A408" s="32"/>
      <c r="B408" s="35" t="s">
        <v>675</v>
      </c>
      <c r="C408" s="43" t="s">
        <v>676</v>
      </c>
      <c r="D408" s="58">
        <v>12.454000000000001</v>
      </c>
      <c r="E408" s="58">
        <f t="shared" si="13"/>
        <v>12.454000000000001</v>
      </c>
      <c r="F408" s="59">
        <f t="shared" si="12"/>
        <v>0</v>
      </c>
    </row>
    <row r="409" spans="1:6" ht="15" x14ac:dyDescent="0.25">
      <c r="A409" s="32"/>
      <c r="B409" s="35" t="s">
        <v>677</v>
      </c>
      <c r="C409" s="43" t="s">
        <v>678</v>
      </c>
      <c r="D409" s="58">
        <v>15.054</v>
      </c>
      <c r="E409" s="58">
        <f t="shared" si="13"/>
        <v>15.054</v>
      </c>
      <c r="F409" s="59">
        <f t="shared" si="12"/>
        <v>0</v>
      </c>
    </row>
  </sheetData>
  <mergeCells count="2">
    <mergeCell ref="D1:E1"/>
    <mergeCell ref="A2:D3"/>
  </mergeCells>
  <hyperlinks>
    <hyperlink ref="A1" location="TOA!A6" display="↑↑"/>
    <hyperlink ref="B1" location="Содержание!A1" display="Оглавление"/>
    <hyperlink ref="C1" r:id="rId1"/>
  </hyperlinks>
  <pageMargins left="0.67708333333333337" right="0.5089285714285714" top="0.87187499999999996" bottom="0.75" header="0.3" footer="0.3"/>
  <pageSetup paperSize="9" scale="59" orientation="portrait"/>
  <headerFooter>
    <oddHeader>&amp;L&amp;20&amp;K04-000СТА электроника&amp;11&amp;K01+000
КОМПЛЕКСНЫЕ РЕШЕНИЯ ДЛЯ СИСТЕМ БЕЗОПАСНОСТИ
&amp;C&amp;20ТОА 
&amp;12ИНТЕРКОМ, КОНФЕРЕНЦ-СВЯЗЬ 
ОЗВУЧИВАНИЕ И ОПОВЕЩЕНИЕ&amp;R03150, Украина, Киев, ул. Анри Барбюса, 3, 
(044) 247-47-17, (044) 247-47-79
e-mail: sales@sta.com.ua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TOA</vt:lpstr>
      <vt:lpstr>TOA!Область_печати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Dmitriy</cp:lastModifiedBy>
  <cp:lastPrinted>2015-11-19T09:49:13Z</cp:lastPrinted>
  <dcterms:created xsi:type="dcterms:W3CDTF">2015-10-24T12:02:48Z</dcterms:created>
  <dcterms:modified xsi:type="dcterms:W3CDTF">2018-02-09T09:31:06Z</dcterms:modified>
</cp:coreProperties>
</file>